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49" r:id="rId1"/>
    <sheet name="1" sheetId="242" r:id="rId2"/>
    <sheet name="1 graf1" sheetId="244" r:id="rId3"/>
    <sheet name="1 graf2" sheetId="248" r:id="rId4"/>
    <sheet name="2" sheetId="260" r:id="rId5"/>
    <sheet name="3" sheetId="261" r:id="rId6"/>
    <sheet name="4" sheetId="262" r:id="rId7"/>
  </sheets>
  <externalReferences>
    <externalReference r:id="rId8"/>
  </externalReferences>
  <definedNames>
    <definedName name="_R1_2" localSheetId="3">#REF!</definedName>
    <definedName name="_R1_2" localSheetId="4">#REF!</definedName>
    <definedName name="_R1_2" localSheetId="5">#REF!</definedName>
    <definedName name="_R1_2" localSheetId="6">#REF!</definedName>
    <definedName name="_R1_2">#REF!</definedName>
    <definedName name="_R1_4" localSheetId="3">#REF!</definedName>
    <definedName name="_R1_4" localSheetId="4">#REF!</definedName>
    <definedName name="_R1_4" localSheetId="5">#REF!</definedName>
    <definedName name="_R1_4" localSheetId="6">#REF!</definedName>
    <definedName name="_R1_4">#REF!</definedName>
    <definedName name="_R2_2" localSheetId="3">#REF!</definedName>
    <definedName name="_R2_2" localSheetId="4">#REF!</definedName>
    <definedName name="_R2_2" localSheetId="5">#REF!</definedName>
    <definedName name="_R2_2" localSheetId="6">#REF!</definedName>
    <definedName name="_R2_2">#REF!</definedName>
    <definedName name="_R3_2" localSheetId="3">#REF!</definedName>
    <definedName name="_R3_2" localSheetId="4">#REF!</definedName>
    <definedName name="_R3_2" localSheetId="5">#REF!</definedName>
    <definedName name="_R3_2" localSheetId="6">#REF!</definedName>
    <definedName name="_R3_2">#REF!</definedName>
    <definedName name="_R4_10" localSheetId="3">#REF!</definedName>
    <definedName name="_R4_10" localSheetId="4">#REF!</definedName>
    <definedName name="_R4_10" localSheetId="5">#REF!</definedName>
    <definedName name="_R4_10" localSheetId="6">#REF!</definedName>
    <definedName name="_R4_10">#REF!</definedName>
    <definedName name="_R4_11" localSheetId="3">#REF!</definedName>
    <definedName name="_R4_11" localSheetId="4">#REF!</definedName>
    <definedName name="_R4_11" localSheetId="5">#REF!</definedName>
    <definedName name="_R4_11" localSheetId="6">#REF!</definedName>
    <definedName name="_R4_11">#REF!</definedName>
    <definedName name="_R4_12" localSheetId="3">#REF!</definedName>
    <definedName name="_R4_12" localSheetId="4">#REF!</definedName>
    <definedName name="_R4_12" localSheetId="5">#REF!</definedName>
    <definedName name="_R4_12" localSheetId="6">#REF!</definedName>
    <definedName name="_R4_12">#REF!</definedName>
    <definedName name="_R4_13" localSheetId="3">#REF!</definedName>
    <definedName name="_R4_13" localSheetId="4">#REF!</definedName>
    <definedName name="_R4_13" localSheetId="5">#REF!</definedName>
    <definedName name="_R4_13" localSheetId="6">#REF!</definedName>
    <definedName name="_R4_13">#REF!</definedName>
    <definedName name="_R4_14" localSheetId="3">#REF!</definedName>
    <definedName name="_R4_14" localSheetId="4">#REF!</definedName>
    <definedName name="_R4_14" localSheetId="5">#REF!</definedName>
    <definedName name="_R4_14" localSheetId="6">#REF!</definedName>
    <definedName name="_R4_14">#REF!</definedName>
    <definedName name="_R4_15" localSheetId="3">#REF!</definedName>
    <definedName name="_R4_15" localSheetId="4">#REF!</definedName>
    <definedName name="_R4_15" localSheetId="5">#REF!</definedName>
    <definedName name="_R4_15" localSheetId="6">#REF!</definedName>
    <definedName name="_R4_15">#REF!</definedName>
    <definedName name="_R4_16" localSheetId="3">#REF!</definedName>
    <definedName name="_R4_16" localSheetId="4">#REF!</definedName>
    <definedName name="_R4_16" localSheetId="5">#REF!</definedName>
    <definedName name="_R4_16" localSheetId="6">#REF!</definedName>
    <definedName name="_R4_16">#REF!</definedName>
    <definedName name="_R4_17" localSheetId="3">#REF!</definedName>
    <definedName name="_R4_17" localSheetId="4">#REF!</definedName>
    <definedName name="_R4_17" localSheetId="5">#REF!</definedName>
    <definedName name="_R4_17" localSheetId="6">#REF!</definedName>
    <definedName name="_R4_17">#REF!</definedName>
    <definedName name="_R4_18" localSheetId="3">#REF!</definedName>
    <definedName name="_R4_18" localSheetId="4">#REF!</definedName>
    <definedName name="_R4_18" localSheetId="5">#REF!</definedName>
    <definedName name="_R4_18" localSheetId="6">#REF!</definedName>
    <definedName name="_R4_18">#REF!</definedName>
    <definedName name="_R4_19" localSheetId="3">#REF!</definedName>
    <definedName name="_R4_19" localSheetId="4">#REF!</definedName>
    <definedName name="_R4_19" localSheetId="5">#REF!</definedName>
    <definedName name="_R4_19" localSheetId="6">#REF!</definedName>
    <definedName name="_R4_19">#REF!</definedName>
    <definedName name="_R4_20" localSheetId="3">#REF!</definedName>
    <definedName name="_R4_20" localSheetId="4">#REF!</definedName>
    <definedName name="_R4_20" localSheetId="5">#REF!</definedName>
    <definedName name="_R4_20" localSheetId="6">#REF!</definedName>
    <definedName name="_R4_20">#REF!</definedName>
    <definedName name="_R4_21" localSheetId="3">#REF!</definedName>
    <definedName name="_R4_21" localSheetId="4">#REF!</definedName>
    <definedName name="_R4_21" localSheetId="5">#REF!</definedName>
    <definedName name="_R4_21" localSheetId="6">#REF!</definedName>
    <definedName name="_R4_21">#REF!</definedName>
    <definedName name="_R4_4" localSheetId="3">#REF!</definedName>
    <definedName name="_R4_4" localSheetId="4">#REF!</definedName>
    <definedName name="_R4_4" localSheetId="5">#REF!</definedName>
    <definedName name="_R4_4" localSheetId="6">#REF!</definedName>
    <definedName name="_R4_4">#REF!</definedName>
    <definedName name="_R4_8" localSheetId="3">#REF!</definedName>
    <definedName name="_R4_8" localSheetId="4">#REF!</definedName>
    <definedName name="_R4_8" localSheetId="5">#REF!</definedName>
    <definedName name="_R4_8" localSheetId="6">#REF!</definedName>
    <definedName name="_R4_8">#REF!</definedName>
    <definedName name="_R4_9" localSheetId="3">#REF!</definedName>
    <definedName name="_R4_9" localSheetId="4">#REF!</definedName>
    <definedName name="_R4_9" localSheetId="5">#REF!</definedName>
    <definedName name="_R4_9" localSheetId="6">#REF!</definedName>
    <definedName name="_R4_9">#REF!</definedName>
    <definedName name="_R5_1" localSheetId="3">#REF!</definedName>
    <definedName name="_R5_1" localSheetId="4">#REF!</definedName>
    <definedName name="_R5_1" localSheetId="5">#REF!</definedName>
    <definedName name="_R5_1" localSheetId="6">#REF!</definedName>
    <definedName name="_R5_1">#REF!</definedName>
    <definedName name="_R5_2" localSheetId="3">#REF!</definedName>
    <definedName name="_R5_2" localSheetId="4">#REF!</definedName>
    <definedName name="_R5_2" localSheetId="5">#REF!</definedName>
    <definedName name="_R5_2" localSheetId="6">#REF!</definedName>
    <definedName name="_R5_2">#REF!</definedName>
    <definedName name="_R5_3" localSheetId="3">#REF!</definedName>
    <definedName name="_R5_3" localSheetId="4">#REF!</definedName>
    <definedName name="_R5_3" localSheetId="5">#REF!</definedName>
    <definedName name="_R5_3" localSheetId="6">#REF!</definedName>
    <definedName name="_R5_3">#REF!</definedName>
    <definedName name="_R5_6" localSheetId="3">#REF!</definedName>
    <definedName name="_R5_6" localSheetId="4">#REF!</definedName>
    <definedName name="_R5_6" localSheetId="5">#REF!</definedName>
    <definedName name="_R5_6" localSheetId="6">#REF!</definedName>
    <definedName name="_R5_6">#REF!</definedName>
    <definedName name="_xlnm.Print_Area" localSheetId="2">'1 graf1'!$A$1:$C$26</definedName>
    <definedName name="_xlnm.Print_Area" localSheetId="3">'1 graf2'!$A$1:$C$24</definedName>
    <definedName name="suma" localSheetId="3">'[1]15.1'!#REF!</definedName>
    <definedName name="suma" localSheetId="4">#REF!</definedName>
    <definedName name="suma" localSheetId="5">#REF!</definedName>
    <definedName name="suma" localSheetId="6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E34" i="242" l="1"/>
  <c r="E33" i="242"/>
  <c r="E32" i="242"/>
  <c r="E31" i="242"/>
  <c r="E30" i="242"/>
  <c r="E29" i="242"/>
  <c r="E27" i="242"/>
  <c r="E26" i="242"/>
  <c r="E25" i="242"/>
  <c r="E23" i="242"/>
  <c r="E22" i="242"/>
  <c r="E21" i="242"/>
  <c r="E20" i="242"/>
  <c r="E19" i="242"/>
  <c r="E17" i="242"/>
  <c r="E16" i="242"/>
  <c r="E15" i="242"/>
  <c r="E14" i="242"/>
  <c r="E13" i="242"/>
  <c r="E12" i="242"/>
  <c r="E11" i="242"/>
  <c r="E10" i="242"/>
  <c r="E8" i="242"/>
  <c r="E7" i="242"/>
  <c r="E6" i="242"/>
  <c r="E5" i="242"/>
</calcChain>
</file>

<file path=xl/sharedStrings.xml><?xml version="1.0" encoding="utf-8"?>
<sst xmlns="http://schemas.openxmlformats.org/spreadsheetml/2006/main" count="179" uniqueCount="51">
  <si>
    <t>Personal ocupat</t>
  </si>
  <si>
    <t>Total</t>
  </si>
  <si>
    <t>Alimentació, begudes i tabac</t>
  </si>
  <si>
    <t>Material de transport</t>
  </si>
  <si>
    <t>Nombre d'empreses</t>
  </si>
  <si>
    <t>Persona física</t>
  </si>
  <si>
    <t>Altres formes jurídiques</t>
  </si>
  <si>
    <t>Societat anònima</t>
  </si>
  <si>
    <t>Personal remunerat</t>
  </si>
  <si>
    <t>Indústria tèxtil i de la confecció</t>
  </si>
  <si>
    <t>Indústria del cuir i del calçat</t>
  </si>
  <si>
    <t>Fusta</t>
  </si>
  <si>
    <t>Paper i cartó; arts gràfiques</t>
  </si>
  <si>
    <t>Química i productes farmacèutics</t>
  </si>
  <si>
    <t>Cautxú i plàstic</t>
  </si>
  <si>
    <t>Productes minerals no metàl·lics</t>
  </si>
  <si>
    <t>Metal·lúrgia i productes metàl·lics</t>
  </si>
  <si>
    <t>Material i equip elèctric, electrònic, informàtic i òptic</t>
  </si>
  <si>
    <t>Maquinària i equip</t>
  </si>
  <si>
    <t>Manufactures diverses; reparació i instal·lació de maquinària i equip</t>
  </si>
  <si>
    <t>Nombre de locals</t>
  </si>
  <si>
    <t>Inversió en actius materials</t>
  </si>
  <si>
    <t>Sous i salaris</t>
  </si>
  <si>
    <t>Homes</t>
  </si>
  <si>
    <t>Dones</t>
  </si>
  <si>
    <t>Hores treballades</t>
  </si>
  <si>
    <t>Xifra de negoci</t>
  </si>
  <si>
    <t>Destinació Espanya</t>
  </si>
  <si>
    <t>Destinació Resta UE</t>
  </si>
  <si>
    <t>Destinació No UE</t>
  </si>
  <si>
    <t>No classificats</t>
  </si>
  <si>
    <t>Béns de consum durador</t>
  </si>
  <si>
    <t>Béns de consum no durador</t>
  </si>
  <si>
    <t>Béns d'equip</t>
  </si>
  <si>
    <t>Béns intermedis</t>
  </si>
  <si>
    <t>Energia</t>
  </si>
  <si>
    <t>Societat de responsabilitat limitada</t>
  </si>
  <si>
    <t>Nivell tecnològic alt</t>
  </si>
  <si>
    <t>Nivell tecnològic baix</t>
  </si>
  <si>
    <t>Nivell tecnològic mig-baix</t>
  </si>
  <si>
    <t>Nivell tecnològic mig-alt</t>
  </si>
  <si>
    <t>Extractives i refinament; energia, aigua i residus</t>
  </si>
  <si>
    <t>ESTADÍSTICA ESTRUCTURAL D'EMPRESES: SECTOR INDUSTRIAL</t>
  </si>
  <si>
    <t xml:space="preserve">Nota: Dades d'empreses (unitats legals) amb seu a la ciutat de València. Variables monetàries en milers d'euros. Hores del personal remunerat en milers d'hores
</t>
  </si>
  <si>
    <t>Font: Estadística Estructural d'Empreses: Sector Industrial. Institut Valencià d'Estadística</t>
  </si>
  <si>
    <t>1. Característiques de les empreses del sector industrial segons branca d'activitat. 2020-2021</t>
  </si>
  <si>
    <t>2. Característiques de les empreses del sector industrial segons destí econòmic dels béns. 2020-2021</t>
  </si>
  <si>
    <t>3. Característiques de les empreses del sector industrial segons naturalesa jurídica de l'empresa. 2020-2021</t>
  </si>
  <si>
    <t>4. Característiques de les empreses del sector industrial segons nivell tecnològic. 2020-2021</t>
  </si>
  <si>
    <t>-</t>
  </si>
  <si>
    <t>Nota: Dades d'empreses (unitats legals) amb seu a la ciutat de València. Variables monetàries en milers d'euros. Hores del personal remunerat en milers d'hores. (-) Dada confidencial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</si>
</sst>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sz val="11"/>
      <name val="Arial"/>
      <family val="2"/>
    </font>
    <font>
      <sz val="12"/>
      <name val="Courier New"/>
      <family val="3"/>
    </font>
    <font>
      <sz val="10"/>
      <name val="Arial"/>
      <family val="2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3300"/>
        <bgColor rgb="FF663300"/>
      </patternFill>
    </fill>
    <fill>
      <patternFill patternType="solid">
        <fgColor rgb="FFFFDCB9"/>
        <bgColor rgb="FFFFDCB9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1" fillId="0" borderId="0" xfId="4" applyFont="1" applyFill="1"/>
    <xf numFmtId="0" fontId="1" fillId="0" borderId="0" xfId="4" applyFont="1" applyFill="1" applyAlignment="1">
      <alignment horizontal="left"/>
    </xf>
    <xf numFmtId="0" fontId="1" fillId="0" borderId="0" xfId="4" applyFont="1"/>
    <xf numFmtId="0" fontId="1" fillId="0" borderId="0" xfId="4" applyFont="1" applyFill="1" applyBorder="1"/>
    <xf numFmtId="0" fontId="1" fillId="0" borderId="0" xfId="4" applyFont="1" applyFill="1" applyBorder="1" applyAlignment="1">
      <alignment horizontal="left" vertical="center" wrapText="1"/>
    </xf>
    <xf numFmtId="3" fontId="6" fillId="0" borderId="0" xfId="4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0" fontId="5" fillId="0" borderId="0" xfId="4" applyFont="1" applyFill="1" applyBorder="1"/>
    <xf numFmtId="0" fontId="5" fillId="0" borderId="0" xfId="4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3" fontId="12" fillId="0" borderId="0" xfId="0" applyNumberFormat="1" applyFont="1"/>
    <xf numFmtId="3" fontId="9" fillId="3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  <xf numFmtId="3" fontId="9" fillId="3" borderId="0" xfId="0" applyNumberFormat="1" applyFont="1" applyFill="1" applyBorder="1"/>
    <xf numFmtId="0" fontId="9" fillId="3" borderId="0" xfId="0" applyFont="1" applyFill="1" applyBorder="1" applyAlignment="1">
      <alignment horizontal="left" indent="1"/>
    </xf>
    <xf numFmtId="0" fontId="9" fillId="0" borderId="0" xfId="0" applyFont="1" applyAlignment="1">
      <alignment horizontal="left" indent="1"/>
    </xf>
    <xf numFmtId="0" fontId="3" fillId="0" borderId="0" xfId="4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right" wrapText="1"/>
    </xf>
    <xf numFmtId="3" fontId="12" fillId="3" borderId="0" xfId="0" applyNumberFormat="1" applyFont="1" applyFill="1" applyBorder="1"/>
    <xf numFmtId="0" fontId="12" fillId="0" borderId="0" xfId="0" applyFont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11" fillId="2" borderId="0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3" fillId="0" borderId="0" xfId="0" applyFont="1" applyAlignment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1</xdr:col>
      <xdr:colOff>4838700</xdr:colOff>
      <xdr:row>21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717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66675</xdr:rowOff>
    </xdr:from>
    <xdr:to>
      <xdr:col>1</xdr:col>
      <xdr:colOff>4752975</xdr:colOff>
      <xdr:row>21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5717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9/xls/Cap06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1C"/>
      <sheetName val="1.1 graf1V"/>
      <sheetName val="1.2"/>
      <sheetName val="1.3"/>
      <sheetName val="1.4"/>
      <sheetName val="1.5"/>
      <sheetName val="1.5 graf1C"/>
      <sheetName val="1.5 graf1V"/>
      <sheetName val="1.6"/>
      <sheetName val="1.6 graf1C"/>
      <sheetName val="1.6 graf1V"/>
      <sheetName val="1.7"/>
      <sheetName val="1.7 graf1C"/>
      <sheetName val="1.7 graf1V"/>
      <sheetName val="1.8"/>
      <sheetName val="1.9"/>
      <sheetName val="2"/>
      <sheetName val="2.1"/>
      <sheetName val="2.1 graf1C"/>
      <sheetName val="2.1 graf1V"/>
      <sheetName val="2.2"/>
      <sheetName val="2.2 graf1C"/>
      <sheetName val="2.2 graf1V"/>
      <sheetName val="2.3"/>
      <sheetName val="2.4"/>
      <sheetName val="2.5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1 graf1C"/>
      <sheetName val="5.1 graf1V"/>
      <sheetName val="5.2"/>
      <sheetName val="5.2 graf1C"/>
      <sheetName val="5.2 graf1V"/>
      <sheetName val="5.3"/>
      <sheetName val="5.4"/>
      <sheetName val="5.4 graf1C"/>
      <sheetName val="5.4 graf1V"/>
      <sheetName val="5.5"/>
      <sheetName val="5.6"/>
      <sheetName val="5.7"/>
      <sheetName val="6"/>
      <sheetName val="6.1"/>
      <sheetName val="6.1 map1C"/>
      <sheetName val="6.1 map1V"/>
      <sheetName val="6.2"/>
      <sheetName val="7"/>
      <sheetName val="7.1"/>
      <sheetName val="7.1 graf1C"/>
      <sheetName val="7.1 graf1V"/>
      <sheetName val="7.2"/>
      <sheetName val="7.3"/>
      <sheetName val="7.4"/>
      <sheetName val="7.5"/>
      <sheetName val="7.6"/>
      <sheetName val="8"/>
      <sheetName val="8.1"/>
      <sheetName val="8.1 graf1C"/>
      <sheetName val="8.1 graf1V"/>
      <sheetName val="8.2"/>
      <sheetName val="8.3"/>
      <sheetName val="8.3 graf1C "/>
      <sheetName val="8.3 graf1V"/>
      <sheetName val="8.4"/>
      <sheetName val="8.5"/>
      <sheetName val="8.6"/>
      <sheetName val="8.7"/>
      <sheetName val="9"/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9.10"/>
      <sheetName val="9.10 graf1C"/>
      <sheetName val="9.10 graf1V"/>
      <sheetName val="9.11"/>
      <sheetName val="9.11 graf2C"/>
      <sheetName val="9.11 graf2V"/>
      <sheetName val="9.12"/>
      <sheetName val="9.12 graf1C"/>
      <sheetName val="9.12 graf1V"/>
      <sheetName val="9.13"/>
      <sheetName val="9.14"/>
      <sheetName val="9.15"/>
      <sheetName val="9.15 graf1C"/>
      <sheetName val="9.15 graf1V"/>
      <sheetName val="9.16"/>
      <sheetName val="9.17"/>
      <sheetName val="10"/>
      <sheetName val="10.1"/>
      <sheetName val="10.1 graf1C"/>
      <sheetName val="10.1 graf1V"/>
      <sheetName val="10.2"/>
      <sheetName val="10.2 graf1C"/>
      <sheetName val="10.2 graf1V"/>
      <sheetName val="10.3"/>
      <sheetName val="10.3 graf1C"/>
      <sheetName val="10.3 graf1V"/>
      <sheetName val="10.4"/>
      <sheetName val="10.4 graf1C"/>
      <sheetName val="10.4 graf1V"/>
      <sheetName val="11"/>
      <sheetName val="11.1"/>
      <sheetName val="11.2"/>
      <sheetName val="11.3"/>
      <sheetName val="11.4"/>
      <sheetName val="11.5"/>
      <sheetName val="11.6"/>
      <sheetName val="12"/>
      <sheetName val="12.1"/>
      <sheetName val="12.1graf1C"/>
      <sheetName val="12.1graf1V"/>
      <sheetName val="12.1graf2C"/>
      <sheetName val="12.1graf2V"/>
      <sheetName val="12.2"/>
      <sheetName val="12.3"/>
      <sheetName val="12.3 graf1C"/>
      <sheetName val="12.3 graf1V"/>
      <sheetName val="12.3 graf2C"/>
      <sheetName val="12.3 graf2V"/>
      <sheetName val="12.4"/>
      <sheetName val="13"/>
      <sheetName val="13.1"/>
      <sheetName val="13.2"/>
      <sheetName val="14"/>
      <sheetName val="14.1"/>
      <sheetName val="14.2"/>
      <sheetName val="15"/>
      <sheetName val="15.1"/>
      <sheetName val="16"/>
      <sheetName val="16.1"/>
      <sheetName val="16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7">
          <cell r="D7" t="str">
            <v>&lt;20 empl.</v>
          </cell>
        </row>
      </sheetData>
      <sheetData sheetId="66"/>
      <sheetData sheetId="67"/>
      <sheetData sheetId="68">
        <row r="9">
          <cell r="B9" t="str">
            <v>Indústries extractives, energia, aigua i residus</v>
          </cell>
        </row>
      </sheetData>
      <sheetData sheetId="69">
        <row r="7">
          <cell r="D7" t="str">
            <v>&lt;20 empl.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1" t="s">
        <v>42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36"/>
  <sheetViews>
    <sheetView topLeftCell="C5" zoomScaleNormal="100" workbookViewId="0"/>
  </sheetViews>
  <sheetFormatPr baseColWidth="10" defaultColWidth="11.42578125" defaultRowHeight="15" customHeight="1" x14ac:dyDescent="0.2"/>
  <cols>
    <col min="1" max="1" width="55" style="2" customWidth="1"/>
    <col min="2" max="4" width="11.42578125" style="2" customWidth="1"/>
    <col min="5" max="8" width="10.28515625" style="2" customWidth="1"/>
    <col min="9" max="11" width="10.85546875" style="2" customWidth="1"/>
    <col min="12" max="12" width="10.140625" style="2" customWidth="1"/>
    <col min="13" max="13" width="10.42578125" style="2" customWidth="1"/>
    <col min="14" max="14" width="9.85546875" style="2" customWidth="1"/>
    <col min="15" max="15" width="11.42578125" style="2" customWidth="1"/>
    <col min="16" max="16384" width="11.42578125" style="2"/>
  </cols>
  <sheetData>
    <row r="1" spans="1:15" ht="15.75" customHeight="1" x14ac:dyDescent="0.25">
      <c r="A1" s="37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5"/>
    </row>
    <row r="2" spans="1:15" ht="15" customHeight="1" x14ac:dyDescent="0.25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5"/>
    </row>
    <row r="3" spans="1:15" ht="15" customHeight="1" x14ac:dyDescent="0.2">
      <c r="A3" s="17"/>
      <c r="B3" s="32" t="s">
        <v>4</v>
      </c>
      <c r="C3" s="30" t="s">
        <v>20</v>
      </c>
      <c r="D3" s="30" t="s">
        <v>0</v>
      </c>
      <c r="E3" s="34" t="s">
        <v>8</v>
      </c>
      <c r="F3" s="29"/>
      <c r="G3" s="29"/>
      <c r="H3" s="35"/>
      <c r="I3" s="28" t="s">
        <v>26</v>
      </c>
      <c r="J3" s="29"/>
      <c r="K3" s="29"/>
      <c r="L3" s="29"/>
      <c r="M3" s="30" t="s">
        <v>21</v>
      </c>
      <c r="N3" s="32" t="s">
        <v>22</v>
      </c>
      <c r="O3" s="6"/>
    </row>
    <row r="4" spans="1:15" ht="30" customHeight="1" x14ac:dyDescent="0.2">
      <c r="A4" s="17"/>
      <c r="B4" s="33"/>
      <c r="C4" s="31"/>
      <c r="D4" s="31"/>
      <c r="E4" s="22" t="s">
        <v>1</v>
      </c>
      <c r="F4" s="23" t="s">
        <v>23</v>
      </c>
      <c r="G4" s="23" t="s">
        <v>24</v>
      </c>
      <c r="H4" s="24" t="s">
        <v>25</v>
      </c>
      <c r="I4" s="23" t="s">
        <v>1</v>
      </c>
      <c r="J4" s="23" t="s">
        <v>27</v>
      </c>
      <c r="K4" s="23" t="s">
        <v>28</v>
      </c>
      <c r="L4" s="23" t="s">
        <v>29</v>
      </c>
      <c r="M4" s="31"/>
      <c r="N4" s="33"/>
      <c r="O4" s="6"/>
    </row>
    <row r="5" spans="1:15" ht="15" customHeight="1" x14ac:dyDescent="0.2">
      <c r="A5" s="26">
        <v>2020</v>
      </c>
      <c r="B5" s="14">
        <v>2207</v>
      </c>
      <c r="C5" s="14">
        <v>2364</v>
      </c>
      <c r="D5" s="14">
        <v>13437</v>
      </c>
      <c r="E5" s="14">
        <f>F5+G5</f>
        <v>12146.692851</v>
      </c>
      <c r="F5" s="14">
        <v>8640</v>
      </c>
      <c r="G5" s="14">
        <v>3506.6928509999998</v>
      </c>
      <c r="H5" s="14">
        <v>18617</v>
      </c>
      <c r="I5" s="14">
        <v>2158616.0439023999</v>
      </c>
      <c r="J5" s="14">
        <v>1989876.62752784</v>
      </c>
      <c r="K5" s="14">
        <v>108850.663940357</v>
      </c>
      <c r="L5" s="14">
        <v>59888.752434201197</v>
      </c>
      <c r="M5" s="14">
        <v>58301.698664099997</v>
      </c>
      <c r="N5" s="14">
        <v>317120.70082119998</v>
      </c>
      <c r="O5" s="7"/>
    </row>
    <row r="6" spans="1:15" ht="15" customHeight="1" x14ac:dyDescent="0.2">
      <c r="A6" s="19" t="s">
        <v>41</v>
      </c>
      <c r="B6" s="18">
        <v>554.99254773999996</v>
      </c>
      <c r="C6" s="18">
        <v>659.27864774</v>
      </c>
      <c r="D6" s="18">
        <v>6984.7881379999999</v>
      </c>
      <c r="E6" s="18">
        <f t="shared" ref="E6:E19" si="0">F6+G6</f>
        <v>6752.4791379999997</v>
      </c>
      <c r="F6" s="18">
        <v>4929.602887</v>
      </c>
      <c r="G6" s="18">
        <v>1822.8762509999999</v>
      </c>
      <c r="H6" s="18">
        <v>10539.605005699999</v>
      </c>
      <c r="I6" s="18">
        <v>1347115.6698529001</v>
      </c>
      <c r="J6" s="18">
        <v>1346888.2457296201</v>
      </c>
      <c r="K6" s="18">
        <v>188.53372674362001</v>
      </c>
      <c r="L6" s="18">
        <v>38.890396532600001</v>
      </c>
      <c r="M6" s="18">
        <v>35259.063498199997</v>
      </c>
      <c r="N6" s="18">
        <v>181510.79853249999</v>
      </c>
      <c r="O6" s="7"/>
    </row>
    <row r="7" spans="1:15" ht="15" customHeight="1" x14ac:dyDescent="0.2">
      <c r="A7" s="20" t="s">
        <v>2</v>
      </c>
      <c r="B7" s="13">
        <v>97.738934850000007</v>
      </c>
      <c r="C7" s="13">
        <v>117.45313485</v>
      </c>
      <c r="D7" s="13">
        <v>1068.6614689999999</v>
      </c>
      <c r="E7" s="13">
        <f t="shared" si="0"/>
        <v>1011.5240690000001</v>
      </c>
      <c r="F7" s="13">
        <v>633.68249000000003</v>
      </c>
      <c r="G7" s="13">
        <v>377.84157900000002</v>
      </c>
      <c r="H7" s="13">
        <v>1652.5855813000001</v>
      </c>
      <c r="I7" s="13">
        <v>108762.1208094</v>
      </c>
      <c r="J7" s="13">
        <v>96365.723519847204</v>
      </c>
      <c r="K7" s="13">
        <v>9378.4573144334299</v>
      </c>
      <c r="L7" s="13">
        <v>3017.93997511933</v>
      </c>
      <c r="M7" s="13">
        <v>5854.7321531999996</v>
      </c>
      <c r="N7" s="13">
        <v>24196.7038942</v>
      </c>
      <c r="O7" s="7"/>
    </row>
    <row r="8" spans="1:15" ht="15" customHeight="1" x14ac:dyDescent="0.2">
      <c r="A8" s="19" t="s">
        <v>9</v>
      </c>
      <c r="B8" s="15">
        <v>239.1131335</v>
      </c>
      <c r="C8" s="15">
        <v>239.1131335</v>
      </c>
      <c r="D8" s="15">
        <v>453.90518800000001</v>
      </c>
      <c r="E8" s="15">
        <f t="shared" si="0"/>
        <v>263.11488800000001</v>
      </c>
      <c r="F8" s="15">
        <v>61.801687000000001</v>
      </c>
      <c r="G8" s="15">
        <v>201.31320099999999</v>
      </c>
      <c r="H8" s="15">
        <v>372.70586830000002</v>
      </c>
      <c r="I8" s="15">
        <v>17384.8561983</v>
      </c>
      <c r="J8" s="15">
        <v>16414.689929137501</v>
      </c>
      <c r="K8" s="15">
        <v>190.16467569114999</v>
      </c>
      <c r="L8" s="15">
        <v>780.00159347140004</v>
      </c>
      <c r="M8" s="15">
        <v>41.756119300000002</v>
      </c>
      <c r="N8" s="15">
        <v>4970.9014202999997</v>
      </c>
      <c r="O8" s="7"/>
    </row>
    <row r="9" spans="1:15" ht="15" customHeight="1" x14ac:dyDescent="0.2">
      <c r="A9" s="20" t="s">
        <v>10</v>
      </c>
      <c r="B9" s="16" t="s">
        <v>49</v>
      </c>
      <c r="C9" s="16" t="s">
        <v>49</v>
      </c>
      <c r="D9" s="16" t="s">
        <v>49</v>
      </c>
      <c r="E9" s="16" t="s">
        <v>49</v>
      </c>
      <c r="F9" s="16" t="s">
        <v>49</v>
      </c>
      <c r="G9" s="16" t="s">
        <v>49</v>
      </c>
      <c r="H9" s="16" t="s">
        <v>49</v>
      </c>
      <c r="I9" s="16" t="s">
        <v>49</v>
      </c>
      <c r="J9" s="16" t="s">
        <v>49</v>
      </c>
      <c r="K9" s="16" t="s">
        <v>49</v>
      </c>
      <c r="L9" s="16" t="s">
        <v>49</v>
      </c>
      <c r="M9" s="16" t="s">
        <v>49</v>
      </c>
      <c r="N9" s="16">
        <v>129.21478819999999</v>
      </c>
      <c r="O9" s="7"/>
    </row>
    <row r="10" spans="1:15" ht="15" customHeight="1" x14ac:dyDescent="0.2">
      <c r="A10" s="19" t="s">
        <v>11</v>
      </c>
      <c r="B10" s="18">
        <v>98.525875729999996</v>
      </c>
      <c r="C10" s="18">
        <v>98.525875729999996</v>
      </c>
      <c r="D10" s="18">
        <v>257.29904900000002</v>
      </c>
      <c r="E10" s="18">
        <f t="shared" si="0"/>
        <v>193.94964899999999</v>
      </c>
      <c r="F10" s="18">
        <v>133.16708</v>
      </c>
      <c r="G10" s="18">
        <v>60.782569000000002</v>
      </c>
      <c r="H10" s="18">
        <v>281.80116870000001</v>
      </c>
      <c r="I10" s="18">
        <v>18102.012036</v>
      </c>
      <c r="J10" s="18">
        <v>16408.189675467798</v>
      </c>
      <c r="K10" s="18">
        <v>1137.9845968522</v>
      </c>
      <c r="L10" s="18">
        <v>555.83776367999997</v>
      </c>
      <c r="M10" s="15">
        <v>253.75205560000001</v>
      </c>
      <c r="N10" s="15">
        <v>3050.3189443000001</v>
      </c>
      <c r="O10" s="7"/>
    </row>
    <row r="11" spans="1:15" ht="15" customHeight="1" x14ac:dyDescent="0.2">
      <c r="A11" s="20" t="s">
        <v>12</v>
      </c>
      <c r="B11" s="16">
        <v>280.42406993999998</v>
      </c>
      <c r="C11" s="16">
        <v>280.42406993999998</v>
      </c>
      <c r="D11" s="16">
        <v>673.312725</v>
      </c>
      <c r="E11" s="16">
        <f t="shared" si="0"/>
        <v>503.35342500000002</v>
      </c>
      <c r="F11" s="16">
        <v>257.33803599999999</v>
      </c>
      <c r="G11" s="16">
        <v>246.015389</v>
      </c>
      <c r="H11" s="16">
        <v>627.53182279999999</v>
      </c>
      <c r="I11" s="16">
        <v>49262.222839200003</v>
      </c>
      <c r="J11" s="16">
        <v>48899.036588488103</v>
      </c>
      <c r="K11" s="16">
        <v>295.04961500739</v>
      </c>
      <c r="L11" s="16">
        <v>68.136635704460005</v>
      </c>
      <c r="M11" s="16">
        <v>284.81870859999998</v>
      </c>
      <c r="N11" s="16">
        <v>8576.2435341</v>
      </c>
      <c r="O11" s="7"/>
    </row>
    <row r="12" spans="1:15" ht="15" customHeight="1" x14ac:dyDescent="0.2">
      <c r="A12" s="19" t="s">
        <v>13</v>
      </c>
      <c r="B12" s="15">
        <v>39.381440320000003</v>
      </c>
      <c r="C12" s="15">
        <v>41.381440320000003</v>
      </c>
      <c r="D12" s="15">
        <v>535.76366399999995</v>
      </c>
      <c r="E12" s="15">
        <f t="shared" si="0"/>
        <v>508.323464</v>
      </c>
      <c r="F12" s="15">
        <v>366.73158000000001</v>
      </c>
      <c r="G12" s="15">
        <v>141.59188399999999</v>
      </c>
      <c r="H12" s="15">
        <v>814.26788220000003</v>
      </c>
      <c r="I12" s="15">
        <v>232465.45714770001</v>
      </c>
      <c r="J12" s="15">
        <v>180248.60373403999</v>
      </c>
      <c r="K12" s="15">
        <v>34191.436831612897</v>
      </c>
      <c r="L12" s="15">
        <v>18025.416582047401</v>
      </c>
      <c r="M12" s="15">
        <v>9152.680875</v>
      </c>
      <c r="N12" s="15">
        <v>17558.5334841</v>
      </c>
      <c r="O12" s="7"/>
    </row>
    <row r="13" spans="1:15" ht="15" customHeight="1" x14ac:dyDescent="0.2">
      <c r="A13" s="20" t="s">
        <v>14</v>
      </c>
      <c r="B13" s="16">
        <v>58.024302679999998</v>
      </c>
      <c r="C13" s="16">
        <v>58.024302679999998</v>
      </c>
      <c r="D13" s="16">
        <v>120.4175</v>
      </c>
      <c r="E13" s="16">
        <f t="shared" si="0"/>
        <v>89.642799999999994</v>
      </c>
      <c r="F13" s="16">
        <v>72.568100000000001</v>
      </c>
      <c r="G13" s="16">
        <v>17.0747</v>
      </c>
      <c r="H13" s="16">
        <v>107.5517992</v>
      </c>
      <c r="I13" s="16">
        <v>10799.086244599999</v>
      </c>
      <c r="J13" s="16">
        <v>9788.0774907319701</v>
      </c>
      <c r="K13" s="16">
        <v>953.18030436747995</v>
      </c>
      <c r="L13" s="16">
        <v>57.828449500550001</v>
      </c>
      <c r="M13" s="16">
        <v>52.884948600000001</v>
      </c>
      <c r="N13" s="16">
        <v>1445.7413005999999</v>
      </c>
      <c r="O13" s="7"/>
    </row>
    <row r="14" spans="1:15" ht="15" customHeight="1" x14ac:dyDescent="0.2">
      <c r="A14" s="19" t="s">
        <v>15</v>
      </c>
      <c r="B14" s="15">
        <v>37.313285430000001</v>
      </c>
      <c r="C14" s="15">
        <v>47.313285430000001</v>
      </c>
      <c r="D14" s="15">
        <v>188.29824099999999</v>
      </c>
      <c r="E14" s="15">
        <f t="shared" si="0"/>
        <v>165.214641</v>
      </c>
      <c r="F14" s="15">
        <v>138.230345</v>
      </c>
      <c r="G14" s="15">
        <v>26.984296000000001</v>
      </c>
      <c r="H14" s="15">
        <v>257.72473120000001</v>
      </c>
      <c r="I14" s="15">
        <v>46593.7654616</v>
      </c>
      <c r="J14" s="15">
        <v>40274.177496529701</v>
      </c>
      <c r="K14" s="15">
        <v>11.6110489812</v>
      </c>
      <c r="L14" s="15">
        <v>6307.9769160891001</v>
      </c>
      <c r="M14" s="15">
        <v>153.2019501</v>
      </c>
      <c r="N14" s="15">
        <v>5104.9464676999996</v>
      </c>
      <c r="O14" s="7"/>
    </row>
    <row r="15" spans="1:15" ht="15" customHeight="1" x14ac:dyDescent="0.2">
      <c r="A15" s="20" t="s">
        <v>16</v>
      </c>
      <c r="B15" s="16">
        <v>161.03418500999999</v>
      </c>
      <c r="C15" s="16">
        <v>162.03418500999999</v>
      </c>
      <c r="D15" s="16">
        <v>782.46284400000002</v>
      </c>
      <c r="E15" s="16">
        <f t="shared" si="0"/>
        <v>715.59254399999998</v>
      </c>
      <c r="F15" s="16">
        <v>642.38958300000002</v>
      </c>
      <c r="G15" s="16">
        <v>73.202961000000002</v>
      </c>
      <c r="H15" s="16">
        <v>1027.6778096999999</v>
      </c>
      <c r="I15" s="16">
        <v>67346.102646400002</v>
      </c>
      <c r="J15" s="16">
        <v>56622.219342056298</v>
      </c>
      <c r="K15" s="16">
        <v>6511.5813236660897</v>
      </c>
      <c r="L15" s="16">
        <v>4212.3019806776501</v>
      </c>
      <c r="M15" s="16">
        <v>1051.2975590999999</v>
      </c>
      <c r="N15" s="16">
        <v>13942.408931</v>
      </c>
      <c r="O15" s="7"/>
    </row>
    <row r="16" spans="1:15" ht="15" customHeight="1" x14ac:dyDescent="0.2">
      <c r="A16" s="19" t="s">
        <v>17</v>
      </c>
      <c r="B16" s="15">
        <v>75.794030550000002</v>
      </c>
      <c r="C16" s="15">
        <v>75.794030550000002</v>
      </c>
      <c r="D16" s="15">
        <v>745.98223599999994</v>
      </c>
      <c r="E16" s="15">
        <f t="shared" si="0"/>
        <v>721.28403600000001</v>
      </c>
      <c r="F16" s="15">
        <v>515.12927200000001</v>
      </c>
      <c r="G16" s="15">
        <v>206.154764</v>
      </c>
      <c r="H16" s="15">
        <v>1122.0910180999999</v>
      </c>
      <c r="I16" s="15">
        <v>88968.908403299996</v>
      </c>
      <c r="J16" s="15">
        <v>61230.699096500401</v>
      </c>
      <c r="K16" s="15">
        <v>11955.972388432499</v>
      </c>
      <c r="L16" s="15">
        <v>15782.2369183671</v>
      </c>
      <c r="M16" s="15">
        <v>870.42276170000002</v>
      </c>
      <c r="N16" s="15">
        <v>23217.233172799999</v>
      </c>
      <c r="O16" s="7"/>
    </row>
    <row r="17" spans="1:15" ht="15" customHeight="1" x14ac:dyDescent="0.2">
      <c r="A17" s="20" t="s">
        <v>18</v>
      </c>
      <c r="B17" s="16">
        <v>39.817128930000003</v>
      </c>
      <c r="C17" s="16">
        <v>46.483928929999998</v>
      </c>
      <c r="D17" s="16">
        <v>403.614395</v>
      </c>
      <c r="E17" s="16">
        <f t="shared" si="0"/>
        <v>393.53369499999997</v>
      </c>
      <c r="F17" s="16">
        <v>364.06673599999999</v>
      </c>
      <c r="G17" s="16">
        <v>29.466958999999999</v>
      </c>
      <c r="H17" s="16">
        <v>639.16400750000003</v>
      </c>
      <c r="I17" s="16">
        <v>90775.347626000002</v>
      </c>
      <c r="J17" s="16">
        <v>41135.4328529669</v>
      </c>
      <c r="K17" s="16">
        <v>40316.6538136858</v>
      </c>
      <c r="L17" s="16">
        <v>9323.2609593473298</v>
      </c>
      <c r="M17" s="16">
        <v>2193.3326487999998</v>
      </c>
      <c r="N17" s="16">
        <v>15003.666599300001</v>
      </c>
      <c r="O17" s="7"/>
    </row>
    <row r="18" spans="1:15" ht="15" customHeight="1" x14ac:dyDescent="0.2">
      <c r="A18" s="19" t="s">
        <v>3</v>
      </c>
      <c r="B18" s="15" t="s">
        <v>49</v>
      </c>
      <c r="C18" s="15" t="s">
        <v>49</v>
      </c>
      <c r="D18" s="15" t="s">
        <v>49</v>
      </c>
      <c r="E18" s="15" t="s">
        <v>49</v>
      </c>
      <c r="F18" s="15" t="s">
        <v>49</v>
      </c>
      <c r="G18" s="15" t="s">
        <v>49</v>
      </c>
      <c r="H18" s="15" t="s">
        <v>49</v>
      </c>
      <c r="I18" s="15" t="s">
        <v>49</v>
      </c>
      <c r="J18" s="15" t="s">
        <v>49</v>
      </c>
      <c r="K18" s="15" t="s">
        <v>49</v>
      </c>
      <c r="L18" s="15" t="s">
        <v>49</v>
      </c>
      <c r="M18" s="15" t="s">
        <v>49</v>
      </c>
      <c r="N18" s="15">
        <v>2073.2778846000001</v>
      </c>
      <c r="O18" s="7"/>
    </row>
    <row r="19" spans="1:15" ht="15" customHeight="1" x14ac:dyDescent="0.2">
      <c r="A19" s="21" t="s">
        <v>19</v>
      </c>
      <c r="B19" s="8">
        <v>485.24033355</v>
      </c>
      <c r="C19" s="8">
        <v>497.46352715</v>
      </c>
      <c r="D19" s="8">
        <v>1103.537914</v>
      </c>
      <c r="E19" s="8">
        <f t="shared" si="0"/>
        <v>735.350414</v>
      </c>
      <c r="F19" s="8">
        <v>451.95753999999999</v>
      </c>
      <c r="G19" s="8">
        <v>283.39287400000001</v>
      </c>
      <c r="H19" s="8">
        <v>1041.8850316999999</v>
      </c>
      <c r="I19" s="8">
        <v>67066.275711399998</v>
      </c>
      <c r="J19" s="8">
        <v>62936.537582899698</v>
      </c>
      <c r="K19" s="8">
        <v>2416.6145022761698</v>
      </c>
      <c r="L19" s="8">
        <v>1713.12362622413</v>
      </c>
      <c r="M19" s="8">
        <v>2924.2404787999999</v>
      </c>
      <c r="N19" s="8">
        <v>16340.7118675</v>
      </c>
      <c r="O19" s="7"/>
    </row>
    <row r="20" spans="1:15" ht="15" customHeight="1" x14ac:dyDescent="0.2">
      <c r="A20" s="27">
        <v>2021</v>
      </c>
      <c r="B20" s="25">
        <v>2826.5539677685001</v>
      </c>
      <c r="C20" s="25">
        <v>3046.5472005654001</v>
      </c>
      <c r="D20" s="25">
        <v>13656.879976099999</v>
      </c>
      <c r="E20" s="25">
        <f>F20+G20</f>
        <v>12163.169656099999</v>
      </c>
      <c r="F20" s="25">
        <v>8551.6517719999993</v>
      </c>
      <c r="G20" s="25">
        <v>3611.5178841000002</v>
      </c>
      <c r="H20" s="25">
        <v>19209.803920260001</v>
      </c>
      <c r="I20" s="25">
        <v>2319980.7987254299</v>
      </c>
      <c r="J20" s="25">
        <v>2075167.35439362</v>
      </c>
      <c r="K20" s="25">
        <v>141276.69539777501</v>
      </c>
      <c r="L20" s="25">
        <v>103536.748934039</v>
      </c>
      <c r="M20" s="25">
        <v>221660.25143981</v>
      </c>
      <c r="N20" s="25">
        <v>338315.60596338997</v>
      </c>
      <c r="O20" s="7"/>
    </row>
    <row r="21" spans="1:15" ht="15" customHeight="1" x14ac:dyDescent="0.2">
      <c r="A21" s="20" t="s">
        <v>41</v>
      </c>
      <c r="B21" s="13">
        <v>1066.0407451118001</v>
      </c>
      <c r="C21" s="13">
        <v>1157.1480347088</v>
      </c>
      <c r="D21" s="13">
        <v>5781.9379454</v>
      </c>
      <c r="E21" s="13">
        <f t="shared" ref="E21:E34" si="1">F21+G21</f>
        <v>5519.9490154000005</v>
      </c>
      <c r="F21" s="13">
        <v>4162.5173314000003</v>
      </c>
      <c r="G21" s="13">
        <v>1357.4316839999999</v>
      </c>
      <c r="H21" s="13">
        <v>8557.7368093900004</v>
      </c>
      <c r="I21" s="13">
        <v>1235087.65662932</v>
      </c>
      <c r="J21" s="13">
        <v>1232243.4601678399</v>
      </c>
      <c r="K21" s="13">
        <v>538.09535368178001</v>
      </c>
      <c r="L21" s="13">
        <v>2306.10110780169</v>
      </c>
      <c r="M21" s="13">
        <v>188509.77797217999</v>
      </c>
      <c r="N21" s="13">
        <v>158626.33987309999</v>
      </c>
      <c r="O21" s="7"/>
    </row>
    <row r="22" spans="1:15" ht="15" customHeight="1" x14ac:dyDescent="0.2">
      <c r="A22" s="19" t="s">
        <v>2</v>
      </c>
      <c r="B22" s="15">
        <v>199.89909562080001</v>
      </c>
      <c r="C22" s="15">
        <v>239.4428671618</v>
      </c>
      <c r="D22" s="15">
        <v>1590.3737578</v>
      </c>
      <c r="E22" s="15">
        <f t="shared" si="1"/>
        <v>1421.8779278</v>
      </c>
      <c r="F22" s="15">
        <v>720.89904999999999</v>
      </c>
      <c r="G22" s="15">
        <v>700.97887779999996</v>
      </c>
      <c r="H22" s="15">
        <v>2228.00784853</v>
      </c>
      <c r="I22" s="15">
        <v>139653.24259698999</v>
      </c>
      <c r="J22" s="15">
        <v>125696.20123588201</v>
      </c>
      <c r="K22" s="15">
        <v>7420.8993284594599</v>
      </c>
      <c r="L22" s="15">
        <v>6536.1420326481802</v>
      </c>
      <c r="M22" s="15">
        <v>5997.2013662500003</v>
      </c>
      <c r="N22" s="15">
        <v>33091.72635107</v>
      </c>
      <c r="O22" s="7"/>
    </row>
    <row r="23" spans="1:15" ht="15" customHeight="1" x14ac:dyDescent="0.2">
      <c r="A23" s="20" t="s">
        <v>9</v>
      </c>
      <c r="B23" s="13">
        <v>259.10897985259999</v>
      </c>
      <c r="C23" s="13">
        <v>286.11348640019997</v>
      </c>
      <c r="D23" s="13">
        <v>572.23279749999995</v>
      </c>
      <c r="E23" s="13">
        <f t="shared" si="1"/>
        <v>317.63153749999998</v>
      </c>
      <c r="F23" s="13">
        <v>99.853474300000002</v>
      </c>
      <c r="G23" s="13">
        <v>217.77806319999999</v>
      </c>
      <c r="H23" s="13">
        <v>452.81626224000001</v>
      </c>
      <c r="I23" s="13">
        <v>21033.191436730001</v>
      </c>
      <c r="J23" s="13">
        <v>20472.616638671199</v>
      </c>
      <c r="K23" s="13">
        <v>102.47425330849801</v>
      </c>
      <c r="L23" s="13">
        <v>458.10054475030103</v>
      </c>
      <c r="M23" s="16">
        <v>322.1220697</v>
      </c>
      <c r="N23" s="16">
        <v>4093.30193031</v>
      </c>
      <c r="O23" s="7"/>
    </row>
    <row r="24" spans="1:15" ht="15" customHeight="1" x14ac:dyDescent="0.2">
      <c r="A24" s="19" t="s">
        <v>10</v>
      </c>
      <c r="B24" s="15" t="s">
        <v>49</v>
      </c>
      <c r="C24" s="15" t="s">
        <v>49</v>
      </c>
      <c r="D24" s="15" t="s">
        <v>49</v>
      </c>
      <c r="E24" s="15" t="s">
        <v>49</v>
      </c>
      <c r="F24" s="15" t="s">
        <v>49</v>
      </c>
      <c r="G24" s="15" t="s">
        <v>49</v>
      </c>
      <c r="H24" s="15" t="s">
        <v>49</v>
      </c>
      <c r="I24" s="15" t="s">
        <v>49</v>
      </c>
      <c r="J24" s="15" t="s">
        <v>49</v>
      </c>
      <c r="K24" s="15" t="s">
        <v>49</v>
      </c>
      <c r="L24" s="15" t="s">
        <v>49</v>
      </c>
      <c r="M24" s="15" t="s">
        <v>49</v>
      </c>
      <c r="N24" s="15">
        <v>140.54256996000001</v>
      </c>
      <c r="O24" s="7"/>
    </row>
    <row r="25" spans="1:15" ht="15" customHeight="1" x14ac:dyDescent="0.2">
      <c r="A25" s="20" t="s">
        <v>11</v>
      </c>
      <c r="B25" s="16">
        <v>53.382319104600001</v>
      </c>
      <c r="C25" s="16">
        <v>57.415235191800001</v>
      </c>
      <c r="D25" s="16">
        <v>190.84447800000001</v>
      </c>
      <c r="E25" s="16">
        <f t="shared" si="1"/>
        <v>129.91236800000001</v>
      </c>
      <c r="F25" s="16">
        <v>90.243568800000006</v>
      </c>
      <c r="G25" s="16">
        <v>39.668799200000002</v>
      </c>
      <c r="H25" s="16">
        <v>188.04765803000001</v>
      </c>
      <c r="I25" s="16">
        <v>18231.900733930001</v>
      </c>
      <c r="J25" s="16">
        <v>17269.007424518899</v>
      </c>
      <c r="K25" s="16">
        <v>267.80295313872801</v>
      </c>
      <c r="L25" s="16">
        <v>695.09035627232004</v>
      </c>
      <c r="M25" s="16">
        <v>0</v>
      </c>
      <c r="N25" s="16">
        <v>2443.8450428199999</v>
      </c>
      <c r="O25" s="7"/>
    </row>
    <row r="26" spans="1:15" ht="15" customHeight="1" x14ac:dyDescent="0.2">
      <c r="A26" s="19" t="s">
        <v>12</v>
      </c>
      <c r="B26" s="15">
        <v>234.37532993619999</v>
      </c>
      <c r="C26" s="15">
        <v>234.37532993619999</v>
      </c>
      <c r="D26" s="15">
        <v>623.02125020000005</v>
      </c>
      <c r="E26" s="15">
        <f t="shared" si="1"/>
        <v>419.8970602</v>
      </c>
      <c r="F26" s="15">
        <v>224.3917026</v>
      </c>
      <c r="G26" s="15">
        <v>195.5053576</v>
      </c>
      <c r="H26" s="15">
        <v>639.75832462999995</v>
      </c>
      <c r="I26" s="15">
        <v>38018.207668520001</v>
      </c>
      <c r="J26" s="15">
        <v>35177.672151202103</v>
      </c>
      <c r="K26" s="15">
        <v>2836.4515567687999</v>
      </c>
      <c r="L26" s="15">
        <v>4.0839605491000004</v>
      </c>
      <c r="M26" s="15">
        <v>70.685917340000003</v>
      </c>
      <c r="N26" s="15">
        <v>8922.4972340099994</v>
      </c>
      <c r="O26" s="7"/>
    </row>
    <row r="27" spans="1:15" ht="15" customHeight="1" x14ac:dyDescent="0.2">
      <c r="A27" s="20" t="s">
        <v>13</v>
      </c>
      <c r="B27" s="16">
        <v>39.651019889099999</v>
      </c>
      <c r="C27" s="16">
        <v>40.6432798891</v>
      </c>
      <c r="D27" s="16">
        <v>578.08135489999995</v>
      </c>
      <c r="E27" s="16">
        <f t="shared" si="1"/>
        <v>552.01998489999994</v>
      </c>
      <c r="F27" s="16">
        <v>393.76100029999998</v>
      </c>
      <c r="G27" s="16">
        <v>158.25898459999999</v>
      </c>
      <c r="H27" s="16">
        <v>910.99973374000001</v>
      </c>
      <c r="I27" s="16">
        <v>199781.98150852</v>
      </c>
      <c r="J27" s="16">
        <v>154271.83143506601</v>
      </c>
      <c r="K27" s="16">
        <v>28278.614926190799</v>
      </c>
      <c r="L27" s="16">
        <v>17231.535147263199</v>
      </c>
      <c r="M27" s="16">
        <v>3672.1519262900001</v>
      </c>
      <c r="N27" s="16">
        <v>17344.16534232</v>
      </c>
      <c r="O27" s="7"/>
    </row>
    <row r="28" spans="1:15" ht="15" customHeight="1" x14ac:dyDescent="0.2">
      <c r="A28" s="19" t="s">
        <v>14</v>
      </c>
      <c r="B28" s="15" t="s">
        <v>49</v>
      </c>
      <c r="C28" s="15" t="s">
        <v>49</v>
      </c>
      <c r="D28" s="15" t="s">
        <v>49</v>
      </c>
      <c r="E28" s="15" t="s">
        <v>49</v>
      </c>
      <c r="F28" s="15" t="s">
        <v>49</v>
      </c>
      <c r="G28" s="15" t="s">
        <v>49</v>
      </c>
      <c r="H28" s="15" t="s">
        <v>49</v>
      </c>
      <c r="I28" s="15" t="s">
        <v>49</v>
      </c>
      <c r="J28" s="15" t="s">
        <v>49</v>
      </c>
      <c r="K28" s="15" t="s">
        <v>49</v>
      </c>
      <c r="L28" s="15" t="s">
        <v>49</v>
      </c>
      <c r="M28" s="15" t="s">
        <v>49</v>
      </c>
      <c r="N28" s="15">
        <v>9507.3082474000003</v>
      </c>
      <c r="O28" s="7"/>
    </row>
    <row r="29" spans="1:15" ht="15" customHeight="1" x14ac:dyDescent="0.2">
      <c r="A29" s="20" t="s">
        <v>15</v>
      </c>
      <c r="B29" s="16">
        <v>26.615575851900001</v>
      </c>
      <c r="C29" s="16">
        <v>39.422135851900002</v>
      </c>
      <c r="D29" s="16">
        <v>208.6293756</v>
      </c>
      <c r="E29" s="16">
        <f t="shared" si="1"/>
        <v>185.1070656</v>
      </c>
      <c r="F29" s="16">
        <v>148.19119119999999</v>
      </c>
      <c r="G29" s="16">
        <v>36.9158744</v>
      </c>
      <c r="H29" s="16">
        <v>308.19398460999997</v>
      </c>
      <c r="I29" s="16">
        <v>134087.21749039</v>
      </c>
      <c r="J29" s="16">
        <v>97605.351308046404</v>
      </c>
      <c r="K29" s="16">
        <v>9135.7936865218308</v>
      </c>
      <c r="L29" s="16">
        <v>27346.072495821802</v>
      </c>
      <c r="M29" s="16">
        <v>1450.5457604000001</v>
      </c>
      <c r="N29" s="16">
        <v>7004.6283638000004</v>
      </c>
      <c r="O29" s="7"/>
    </row>
    <row r="30" spans="1:15" ht="15" customHeight="1" x14ac:dyDescent="0.2">
      <c r="A30" s="19" t="s">
        <v>16</v>
      </c>
      <c r="B30" s="15">
        <v>147.4403800991</v>
      </c>
      <c r="C30" s="15">
        <v>148.49489009909999</v>
      </c>
      <c r="D30" s="15">
        <v>742.68420930000002</v>
      </c>
      <c r="E30" s="15">
        <f t="shared" si="1"/>
        <v>646.95459930000004</v>
      </c>
      <c r="F30" s="15">
        <v>538.5942986</v>
      </c>
      <c r="G30" s="15">
        <v>108.3603007</v>
      </c>
      <c r="H30" s="15">
        <v>1076.9435592</v>
      </c>
      <c r="I30" s="15">
        <v>74535.489452790003</v>
      </c>
      <c r="J30" s="15">
        <v>62739.730168287497</v>
      </c>
      <c r="K30" s="15">
        <v>5566.9253727281302</v>
      </c>
      <c r="L30" s="15">
        <v>6228.8339117743499</v>
      </c>
      <c r="M30" s="15">
        <v>724.60094059000005</v>
      </c>
      <c r="N30" s="15">
        <v>14522.84648152</v>
      </c>
      <c r="O30" s="7"/>
    </row>
    <row r="31" spans="1:15" ht="15" customHeight="1" x14ac:dyDescent="0.2">
      <c r="A31" s="20" t="s">
        <v>17</v>
      </c>
      <c r="B31" s="16">
        <v>64.411606851299993</v>
      </c>
      <c r="C31" s="16">
        <v>65.1772968513</v>
      </c>
      <c r="D31" s="16">
        <v>702.31758360000003</v>
      </c>
      <c r="E31" s="16">
        <f t="shared" si="1"/>
        <v>670.37272359999997</v>
      </c>
      <c r="F31" s="16">
        <v>501.4872254</v>
      </c>
      <c r="G31" s="16">
        <v>168.8854982</v>
      </c>
      <c r="H31" s="16">
        <v>1117.76137333</v>
      </c>
      <c r="I31" s="16">
        <v>90329.397698729998</v>
      </c>
      <c r="J31" s="16">
        <v>67821.665426093095</v>
      </c>
      <c r="K31" s="16">
        <v>12726.916456429501</v>
      </c>
      <c r="L31" s="16">
        <v>9780.8158162074596</v>
      </c>
      <c r="M31" s="16">
        <v>1618.63017691</v>
      </c>
      <c r="N31" s="16">
        <v>23403.843212299998</v>
      </c>
      <c r="O31" s="7"/>
    </row>
    <row r="32" spans="1:15" ht="15" customHeight="1" x14ac:dyDescent="0.2">
      <c r="A32" s="19" t="s">
        <v>18</v>
      </c>
      <c r="B32" s="15">
        <v>49.775291096499998</v>
      </c>
      <c r="C32" s="15">
        <v>53.048211096499998</v>
      </c>
      <c r="D32" s="15">
        <v>447.72819579999998</v>
      </c>
      <c r="E32" s="15">
        <f t="shared" si="1"/>
        <v>446.72819580000004</v>
      </c>
      <c r="F32" s="15">
        <v>404.01663960000002</v>
      </c>
      <c r="G32" s="15">
        <v>42.711556199999997</v>
      </c>
      <c r="H32" s="15">
        <v>745.59960778000004</v>
      </c>
      <c r="I32" s="15">
        <v>117864.50552188</v>
      </c>
      <c r="J32" s="15">
        <v>51251.573756195801</v>
      </c>
      <c r="K32" s="15">
        <v>48113.387005439297</v>
      </c>
      <c r="L32" s="15">
        <v>18499.544760245</v>
      </c>
      <c r="M32" s="15">
        <v>2655.2209244999999</v>
      </c>
      <c r="N32" s="15">
        <v>20619.54781176</v>
      </c>
      <c r="O32" s="7"/>
    </row>
    <row r="33" spans="1:15" ht="15" customHeight="1" x14ac:dyDescent="0.2">
      <c r="A33" s="21" t="s">
        <v>3</v>
      </c>
      <c r="B33" s="8">
        <v>45.7582490948</v>
      </c>
      <c r="C33" s="8">
        <v>46.752599094799997</v>
      </c>
      <c r="D33" s="8">
        <v>112.510154</v>
      </c>
      <c r="E33" s="8">
        <f t="shared" si="1"/>
        <v>96.855863999999997</v>
      </c>
      <c r="F33" s="8">
        <v>80.456783999999999</v>
      </c>
      <c r="G33" s="8">
        <v>16.399080000000001</v>
      </c>
      <c r="H33" s="8">
        <v>145.74259276999999</v>
      </c>
      <c r="I33" s="8">
        <v>12124.97352449</v>
      </c>
      <c r="J33" s="8">
        <v>10740.734976420599</v>
      </c>
      <c r="K33" s="8">
        <v>1340.5480940575501</v>
      </c>
      <c r="L33" s="8">
        <v>43.690454011870003</v>
      </c>
      <c r="M33" s="8">
        <v>267.20948700999998</v>
      </c>
      <c r="N33" s="8">
        <v>2398.9283899699999</v>
      </c>
      <c r="O33" s="7"/>
    </row>
    <row r="34" spans="1:15" ht="15" customHeight="1" x14ac:dyDescent="0.2">
      <c r="A34" s="19" t="s">
        <v>19</v>
      </c>
      <c r="B34" s="15">
        <v>612.77644867740003</v>
      </c>
      <c r="C34" s="15">
        <v>651.19490770150003</v>
      </c>
      <c r="D34" s="15">
        <v>1769.9395790000001</v>
      </c>
      <c r="E34" s="15">
        <f t="shared" si="1"/>
        <v>1425.5196190000001</v>
      </c>
      <c r="F34" s="15">
        <v>905.31524530000002</v>
      </c>
      <c r="G34" s="15">
        <v>520.20437370000002</v>
      </c>
      <c r="H34" s="15">
        <v>2293.9181878499999</v>
      </c>
      <c r="I34" s="15">
        <v>190987.58019750999</v>
      </c>
      <c r="J34" s="15">
        <v>162173.56207485599</v>
      </c>
      <c r="K34" s="15">
        <v>15170.3975634484</v>
      </c>
      <c r="L34" s="15">
        <v>13643.620559206</v>
      </c>
      <c r="M34" s="15">
        <v>6860.6272781999996</v>
      </c>
      <c r="N34" s="15">
        <v>36196.085113050001</v>
      </c>
      <c r="O34" s="7"/>
    </row>
    <row r="35" spans="1:15" ht="12.75" x14ac:dyDescent="0.2">
      <c r="A35" s="9" t="s">
        <v>50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10"/>
      <c r="N35" s="10"/>
      <c r="O35" s="5"/>
    </row>
    <row r="36" spans="1:15" ht="12.75" x14ac:dyDescent="0.2">
      <c r="A36" s="9" t="s">
        <v>44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9"/>
      <c r="N36" s="9"/>
      <c r="O36" s="5"/>
    </row>
  </sheetData>
  <mergeCells count="7">
    <mergeCell ref="I3:L3"/>
    <mergeCell ref="M3:M4"/>
    <mergeCell ref="N3:N4"/>
    <mergeCell ref="B3:B4"/>
    <mergeCell ref="C3:C4"/>
    <mergeCell ref="D3:D4"/>
    <mergeCell ref="E3:H3"/>
  </mergeCells>
  <pageMargins left="0.39370078740157477" right="0.39370078740157477" top="0.59055118110236215" bottom="0.59055118110236215" header="0" footer="0"/>
  <pageSetup paperSize="9" scale="5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C1:F2"/>
  <sheetViews>
    <sheetView workbookViewId="0"/>
  </sheetViews>
  <sheetFormatPr baseColWidth="10" defaultColWidth="11.42578125" defaultRowHeight="15" customHeight="1" x14ac:dyDescent="0.2"/>
  <cols>
    <col min="1" max="1" width="5.7109375" style="4" customWidth="1"/>
    <col min="2" max="2" width="75.7109375" style="4" customWidth="1"/>
    <col min="3" max="4" width="11.42578125" style="4" customWidth="1"/>
    <col min="5" max="16384" width="11.42578125" style="4"/>
  </cols>
  <sheetData>
    <row r="1" spans="3:6" ht="15" customHeight="1" x14ac:dyDescent="0.2">
      <c r="C1" s="2"/>
      <c r="D1" s="2"/>
      <c r="E1" s="2"/>
    </row>
    <row r="2" spans="3:6" ht="15" customHeight="1" x14ac:dyDescent="0.2">
      <c r="D2" s="2"/>
      <c r="E2" s="2"/>
      <c r="F2" s="2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D2:G15"/>
  <sheetViews>
    <sheetView workbookViewId="0"/>
  </sheetViews>
  <sheetFormatPr baseColWidth="10" defaultColWidth="11.42578125" defaultRowHeight="15" customHeight="1" x14ac:dyDescent="0.2"/>
  <cols>
    <col min="1" max="1" width="5.7109375" style="4" customWidth="1"/>
    <col min="2" max="2" width="75.7109375" style="4" customWidth="1"/>
    <col min="3" max="3" width="11.42578125" style="4" customWidth="1"/>
    <col min="4" max="8" width="11.42578125" style="4"/>
    <col min="9" max="9" width="11.42578125" style="4" customWidth="1"/>
    <col min="10" max="16384" width="11.42578125" style="4"/>
  </cols>
  <sheetData>
    <row r="2" spans="4:7" ht="15" customHeight="1" x14ac:dyDescent="0.2">
      <c r="D2" s="3"/>
      <c r="E2" s="3"/>
      <c r="F2" s="3"/>
      <c r="G2" s="3"/>
    </row>
    <row r="3" spans="4:7" ht="15" customHeight="1" x14ac:dyDescent="0.2">
      <c r="D3" s="3"/>
      <c r="E3" s="3"/>
      <c r="F3" s="3"/>
      <c r="G3" s="3"/>
    </row>
    <row r="4" spans="4:7" ht="15" customHeight="1" x14ac:dyDescent="0.2">
      <c r="D4" s="3"/>
      <c r="E4" s="3"/>
      <c r="F4" s="3"/>
      <c r="G4" s="3"/>
    </row>
    <row r="5" spans="4:7" ht="15" customHeight="1" x14ac:dyDescent="0.2">
      <c r="D5" s="3"/>
      <c r="E5" s="3"/>
      <c r="F5" s="3"/>
      <c r="G5" s="3"/>
    </row>
    <row r="6" spans="4:7" ht="15" customHeight="1" x14ac:dyDescent="0.2">
      <c r="D6" s="3"/>
      <c r="E6" s="3"/>
      <c r="F6" s="3"/>
      <c r="G6" s="3"/>
    </row>
    <row r="7" spans="4:7" ht="15" customHeight="1" x14ac:dyDescent="0.2">
      <c r="D7" s="3"/>
      <c r="E7" s="3"/>
      <c r="F7" s="3"/>
      <c r="G7" s="3"/>
    </row>
    <row r="8" spans="4:7" ht="15" customHeight="1" x14ac:dyDescent="0.2">
      <c r="D8" s="3"/>
      <c r="E8" s="3"/>
      <c r="F8" s="3"/>
      <c r="G8" s="3"/>
    </row>
    <row r="9" spans="4:7" ht="15" customHeight="1" x14ac:dyDescent="0.2">
      <c r="D9" s="3"/>
      <c r="E9" s="3"/>
      <c r="F9" s="3"/>
      <c r="G9" s="3"/>
    </row>
    <row r="10" spans="4:7" ht="15" customHeight="1" x14ac:dyDescent="0.2">
      <c r="D10" s="3"/>
      <c r="E10" s="3"/>
      <c r="F10" s="3"/>
      <c r="G10" s="3"/>
    </row>
    <row r="11" spans="4:7" ht="15" customHeight="1" x14ac:dyDescent="0.2">
      <c r="D11" s="3"/>
      <c r="E11" s="3"/>
      <c r="F11" s="3"/>
      <c r="G11" s="3"/>
    </row>
    <row r="12" spans="4:7" ht="15" customHeight="1" x14ac:dyDescent="0.2">
      <c r="D12" s="3"/>
      <c r="E12" s="3"/>
      <c r="F12" s="3"/>
      <c r="G12" s="3"/>
    </row>
    <row r="13" spans="4:7" ht="15" customHeight="1" x14ac:dyDescent="0.2">
      <c r="D13" s="3"/>
      <c r="E13" s="3"/>
      <c r="F13" s="3"/>
      <c r="G13" s="3"/>
    </row>
    <row r="14" spans="4:7" ht="15" customHeight="1" x14ac:dyDescent="0.2">
      <c r="D14" s="3"/>
      <c r="E14" s="3"/>
      <c r="F14" s="3"/>
      <c r="G14" s="3"/>
    </row>
    <row r="15" spans="4:7" ht="15" customHeight="1" x14ac:dyDescent="0.2">
      <c r="D15" s="3"/>
      <c r="E15" s="3"/>
      <c r="F15" s="3"/>
      <c r="G15" s="3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O20"/>
  <sheetViews>
    <sheetView zoomScaleNormal="100" workbookViewId="0"/>
  </sheetViews>
  <sheetFormatPr baseColWidth="10" defaultColWidth="11.42578125" defaultRowHeight="15" customHeight="1" x14ac:dyDescent="0.2"/>
  <cols>
    <col min="1" max="1" width="26.5703125" style="2" customWidth="1"/>
    <col min="2" max="15" width="11.42578125" style="2" customWidth="1"/>
    <col min="16" max="16384" width="11.42578125" style="2"/>
  </cols>
  <sheetData>
    <row r="1" spans="1:15" ht="15.75" customHeight="1" x14ac:dyDescent="0.25">
      <c r="A1" s="37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5"/>
    </row>
    <row r="2" spans="1:15" ht="15" customHeight="1" x14ac:dyDescent="0.25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5"/>
    </row>
    <row r="3" spans="1:15" ht="15" customHeight="1" x14ac:dyDescent="0.2">
      <c r="A3" s="17"/>
      <c r="B3" s="32" t="s">
        <v>4</v>
      </c>
      <c r="C3" s="30" t="s">
        <v>20</v>
      </c>
      <c r="D3" s="30" t="s">
        <v>0</v>
      </c>
      <c r="E3" s="34" t="s">
        <v>8</v>
      </c>
      <c r="F3" s="29"/>
      <c r="G3" s="29"/>
      <c r="H3" s="35"/>
      <c r="I3" s="28" t="s">
        <v>26</v>
      </c>
      <c r="J3" s="29"/>
      <c r="K3" s="29"/>
      <c r="L3" s="29"/>
      <c r="M3" s="30" t="s">
        <v>21</v>
      </c>
      <c r="N3" s="32" t="s">
        <v>22</v>
      </c>
      <c r="O3" s="6"/>
    </row>
    <row r="4" spans="1:15" ht="30" customHeight="1" x14ac:dyDescent="0.2">
      <c r="A4" s="17"/>
      <c r="B4" s="33"/>
      <c r="C4" s="31"/>
      <c r="D4" s="31"/>
      <c r="E4" s="22" t="s">
        <v>1</v>
      </c>
      <c r="F4" s="23" t="s">
        <v>23</v>
      </c>
      <c r="G4" s="23" t="s">
        <v>24</v>
      </c>
      <c r="H4" s="24" t="s">
        <v>25</v>
      </c>
      <c r="I4" s="23" t="s">
        <v>1</v>
      </c>
      <c r="J4" s="23" t="s">
        <v>27</v>
      </c>
      <c r="K4" s="23" t="s">
        <v>28</v>
      </c>
      <c r="L4" s="23" t="s">
        <v>29</v>
      </c>
      <c r="M4" s="31"/>
      <c r="N4" s="33"/>
      <c r="O4" s="6"/>
    </row>
    <row r="5" spans="1:15" ht="15" customHeight="1" x14ac:dyDescent="0.2">
      <c r="A5" s="26">
        <v>2020</v>
      </c>
      <c r="B5" s="14">
        <v>2207</v>
      </c>
      <c r="C5" s="14">
        <v>2364</v>
      </c>
      <c r="D5" s="14">
        <v>13437</v>
      </c>
      <c r="E5" s="14">
        <v>12146.692851</v>
      </c>
      <c r="F5" s="14">
        <v>8640</v>
      </c>
      <c r="G5" s="14">
        <v>3506.6928509999998</v>
      </c>
      <c r="H5" s="14">
        <v>18617</v>
      </c>
      <c r="I5" s="14">
        <v>2158616.0439023999</v>
      </c>
      <c r="J5" s="14">
        <v>1989876.62752784</v>
      </c>
      <c r="K5" s="14">
        <v>108850.663940357</v>
      </c>
      <c r="L5" s="14">
        <v>59888.752434201197</v>
      </c>
      <c r="M5" s="14">
        <v>58301.698664099997</v>
      </c>
      <c r="N5" s="14">
        <v>317120.70082119998</v>
      </c>
      <c r="O5" s="7"/>
    </row>
    <row r="6" spans="1:15" ht="15" customHeight="1" x14ac:dyDescent="0.2">
      <c r="A6" s="19" t="s">
        <v>30</v>
      </c>
      <c r="B6" s="18">
        <v>72.046717720000004</v>
      </c>
      <c r="C6" s="18">
        <v>176.33281772000001</v>
      </c>
      <c r="D6" s="18">
        <v>4821.8580149999998</v>
      </c>
      <c r="E6" s="18">
        <v>4791.8108149999998</v>
      </c>
      <c r="F6" s="18">
        <v>3511.4193409999998</v>
      </c>
      <c r="G6" s="18">
        <v>1280.391474</v>
      </c>
      <c r="H6" s="18">
        <v>7421.2234460999998</v>
      </c>
      <c r="I6" s="18">
        <v>312211.16550250002</v>
      </c>
      <c r="J6" s="18">
        <v>312184.58818450401</v>
      </c>
      <c r="K6" s="18">
        <v>26.577317995960001</v>
      </c>
      <c r="L6" s="18">
        <v>0</v>
      </c>
      <c r="M6" s="18">
        <v>8364.1656645000003</v>
      </c>
      <c r="N6" s="18">
        <v>111090.15631210001</v>
      </c>
      <c r="O6" s="7"/>
    </row>
    <row r="7" spans="1:15" ht="15" customHeight="1" x14ac:dyDescent="0.2">
      <c r="A7" s="20" t="s">
        <v>31</v>
      </c>
      <c r="B7" s="13">
        <v>232.72735004</v>
      </c>
      <c r="C7" s="13">
        <v>232.72735004</v>
      </c>
      <c r="D7" s="13">
        <v>312.89254599999998</v>
      </c>
      <c r="E7" s="13">
        <v>113.06574599999999</v>
      </c>
      <c r="F7" s="13">
        <v>45.143999000000001</v>
      </c>
      <c r="G7" s="13">
        <v>67.921746999999996</v>
      </c>
      <c r="H7" s="13">
        <v>125.3662379</v>
      </c>
      <c r="I7" s="13">
        <v>10811.476528499999</v>
      </c>
      <c r="J7" s="13">
        <v>9721.3735645252491</v>
      </c>
      <c r="K7" s="13">
        <v>863.45243260948996</v>
      </c>
      <c r="L7" s="13">
        <v>226.65053136526001</v>
      </c>
      <c r="M7" s="13">
        <v>26.507633999999999</v>
      </c>
      <c r="N7" s="13">
        <v>1515.9951024</v>
      </c>
      <c r="O7" s="7"/>
    </row>
    <row r="8" spans="1:15" ht="15" customHeight="1" x14ac:dyDescent="0.2">
      <c r="A8" s="19" t="s">
        <v>32</v>
      </c>
      <c r="B8" s="15">
        <v>653.73551170999997</v>
      </c>
      <c r="C8" s="15">
        <v>673.44971170999997</v>
      </c>
      <c r="D8" s="15">
        <v>2446.0473740000002</v>
      </c>
      <c r="E8" s="15">
        <v>2003.2353739999999</v>
      </c>
      <c r="F8" s="15">
        <v>1097.944262</v>
      </c>
      <c r="G8" s="15">
        <v>905.291112</v>
      </c>
      <c r="H8" s="15">
        <v>3009.0173116000001</v>
      </c>
      <c r="I8" s="15">
        <v>245253.12926720001</v>
      </c>
      <c r="J8" s="15">
        <v>220979.79256470501</v>
      </c>
      <c r="K8" s="15">
        <v>18130.640164849799</v>
      </c>
      <c r="L8" s="15">
        <v>6142.6965376455901</v>
      </c>
      <c r="M8" s="15">
        <v>6524.3008240999998</v>
      </c>
      <c r="N8" s="15">
        <v>44353.270176899998</v>
      </c>
      <c r="O8" s="7"/>
    </row>
    <row r="9" spans="1:15" ht="15" customHeight="1" x14ac:dyDescent="0.2">
      <c r="A9" s="20" t="s">
        <v>33</v>
      </c>
      <c r="B9" s="13">
        <v>428.03649583999999</v>
      </c>
      <c r="C9" s="13">
        <v>447.92648944000001</v>
      </c>
      <c r="D9" s="13">
        <v>2081.4264029999999</v>
      </c>
      <c r="E9" s="13">
        <v>1877.2698030000001</v>
      </c>
      <c r="F9" s="13">
        <v>1487.5561990000001</v>
      </c>
      <c r="G9" s="13">
        <v>389.71360399999998</v>
      </c>
      <c r="H9" s="13">
        <v>2817.5228877</v>
      </c>
      <c r="I9" s="13">
        <v>244722.4907166</v>
      </c>
      <c r="J9" s="13">
        <v>165604.523315358</v>
      </c>
      <c r="K9" s="13">
        <v>57413.652915408296</v>
      </c>
      <c r="L9" s="13">
        <v>21704.314485833602</v>
      </c>
      <c r="M9" s="16">
        <v>5609.2641309000001</v>
      </c>
      <c r="N9" s="16">
        <v>51013.972574699997</v>
      </c>
      <c r="O9" s="7"/>
    </row>
    <row r="10" spans="1:15" ht="15" customHeight="1" x14ac:dyDescent="0.2">
      <c r="A10" s="19" t="s">
        <v>34</v>
      </c>
      <c r="B10" s="18">
        <v>350.95541785</v>
      </c>
      <c r="C10" s="18">
        <v>363.95541785</v>
      </c>
      <c r="D10" s="18">
        <v>1678.508765</v>
      </c>
      <c r="E10" s="18">
        <v>1466.528665</v>
      </c>
      <c r="F10" s="18">
        <v>1129.6381160000001</v>
      </c>
      <c r="G10" s="18">
        <v>336.89054900000002</v>
      </c>
      <c r="H10" s="18">
        <v>2230.2051332000001</v>
      </c>
      <c r="I10" s="18">
        <v>323683.54527070001</v>
      </c>
      <c r="J10" s="18">
        <v>259466.03340280001</v>
      </c>
      <c r="K10" s="18">
        <v>32409.701418676101</v>
      </c>
      <c r="L10" s="18">
        <v>31807.8104492241</v>
      </c>
      <c r="M10" s="15">
        <v>11229.370722199999</v>
      </c>
      <c r="N10" s="15">
        <v>40697.883811799999</v>
      </c>
      <c r="O10" s="7"/>
    </row>
    <row r="11" spans="1:15" ht="15" customHeight="1" x14ac:dyDescent="0.2">
      <c r="A11" s="20" t="s">
        <v>35</v>
      </c>
      <c r="B11" s="16">
        <v>469.61739753000001</v>
      </c>
      <c r="C11" s="16">
        <v>469.61739753000001</v>
      </c>
      <c r="D11" s="16">
        <v>2096.5543419999999</v>
      </c>
      <c r="E11" s="16">
        <v>1894.2925419999999</v>
      </c>
      <c r="F11" s="16">
        <v>1367.8081769999999</v>
      </c>
      <c r="G11" s="16">
        <v>526.48436500000003</v>
      </c>
      <c r="H11" s="16">
        <v>3013.602003</v>
      </c>
      <c r="I11" s="16">
        <v>1021934.2366169</v>
      </c>
      <c r="J11" s="16">
        <v>1021920.31649595</v>
      </c>
      <c r="K11" s="16">
        <v>6.63969081766</v>
      </c>
      <c r="L11" s="16">
        <v>7.2804301326000003</v>
      </c>
      <c r="M11" s="16">
        <v>26548.089688399999</v>
      </c>
      <c r="N11" s="16">
        <v>68449.422843299995</v>
      </c>
      <c r="O11" s="7"/>
    </row>
    <row r="12" spans="1:15" ht="15" customHeight="1" x14ac:dyDescent="0.2">
      <c r="A12" s="27">
        <v>2021</v>
      </c>
      <c r="B12" s="25">
        <v>2826.5539677685001</v>
      </c>
      <c r="C12" s="25">
        <v>3046.5472005654001</v>
      </c>
      <c r="D12" s="25">
        <v>13656.879976099999</v>
      </c>
      <c r="E12" s="25">
        <v>12163.169656099999</v>
      </c>
      <c r="F12" s="25">
        <v>8551.6517719999993</v>
      </c>
      <c r="G12" s="25">
        <v>3611.5178841000002</v>
      </c>
      <c r="H12" s="25">
        <v>19209.803920260001</v>
      </c>
      <c r="I12" s="25">
        <v>2319980.7987254299</v>
      </c>
      <c r="J12" s="25">
        <v>2075167.35439362</v>
      </c>
      <c r="K12" s="25">
        <v>141276.69539777501</v>
      </c>
      <c r="L12" s="25">
        <v>103536.748934039</v>
      </c>
      <c r="M12" s="25">
        <v>221660.25143981</v>
      </c>
      <c r="N12" s="25">
        <v>338315.60596338997</v>
      </c>
      <c r="O12" s="7"/>
    </row>
    <row r="13" spans="1:15" ht="15" customHeight="1" x14ac:dyDescent="0.2">
      <c r="A13" s="20" t="s">
        <v>30</v>
      </c>
      <c r="B13" s="13">
        <v>68.298566308600002</v>
      </c>
      <c r="C13" s="13">
        <v>135.3521663086</v>
      </c>
      <c r="D13" s="13">
        <v>3299.3329394000002</v>
      </c>
      <c r="E13" s="13">
        <v>3274.0127093999999</v>
      </c>
      <c r="F13" s="13">
        <v>2533.2269411000002</v>
      </c>
      <c r="G13" s="13">
        <v>740.78576829999997</v>
      </c>
      <c r="H13" s="13">
        <v>5061.5713614899996</v>
      </c>
      <c r="I13" s="13">
        <v>253080.72372657</v>
      </c>
      <c r="J13" s="13">
        <v>252492.85742997</v>
      </c>
      <c r="K13" s="13">
        <v>0</v>
      </c>
      <c r="L13" s="13">
        <v>587.86629660000006</v>
      </c>
      <c r="M13" s="13">
        <v>9652.3427757999998</v>
      </c>
      <c r="N13" s="13">
        <v>81914.120883590003</v>
      </c>
      <c r="O13" s="7"/>
    </row>
    <row r="14" spans="1:15" ht="15" customHeight="1" x14ac:dyDescent="0.2">
      <c r="A14" s="19" t="s">
        <v>31</v>
      </c>
      <c r="B14" s="15">
        <v>187.5959576292</v>
      </c>
      <c r="C14" s="15">
        <v>210.89480657999999</v>
      </c>
      <c r="D14" s="15">
        <v>461.51786270000002</v>
      </c>
      <c r="E14" s="15">
        <v>326.87581269999998</v>
      </c>
      <c r="F14" s="15">
        <v>233.0063519</v>
      </c>
      <c r="G14" s="15">
        <v>93.869460799999999</v>
      </c>
      <c r="H14" s="15">
        <v>511.21978387000001</v>
      </c>
      <c r="I14" s="15">
        <v>25795.684482029999</v>
      </c>
      <c r="J14" s="15">
        <v>24270.7028079718</v>
      </c>
      <c r="K14" s="15">
        <v>790.93498997504503</v>
      </c>
      <c r="L14" s="15">
        <v>734.04668408320094</v>
      </c>
      <c r="M14" s="15">
        <v>515.68169240999998</v>
      </c>
      <c r="N14" s="15">
        <v>7418.40060292</v>
      </c>
      <c r="O14" s="7"/>
    </row>
    <row r="15" spans="1:15" ht="15" customHeight="1" x14ac:dyDescent="0.2">
      <c r="A15" s="20" t="s">
        <v>32</v>
      </c>
      <c r="B15" s="13">
        <v>880.33295778829995</v>
      </c>
      <c r="C15" s="13">
        <v>947.86717587689998</v>
      </c>
      <c r="D15" s="13">
        <v>3182.8384965999999</v>
      </c>
      <c r="E15" s="13">
        <v>2525.2261665999999</v>
      </c>
      <c r="F15" s="13">
        <v>1294.3765036</v>
      </c>
      <c r="G15" s="13">
        <v>1230.849663</v>
      </c>
      <c r="H15" s="13">
        <v>3919.85112592</v>
      </c>
      <c r="I15" s="13">
        <v>370860.07721661997</v>
      </c>
      <c r="J15" s="13">
        <v>320657.26321914699</v>
      </c>
      <c r="K15" s="13">
        <v>31239.8684236234</v>
      </c>
      <c r="L15" s="13">
        <v>18962.945573849702</v>
      </c>
      <c r="M15" s="16">
        <v>10947.47796269</v>
      </c>
      <c r="N15" s="16">
        <v>57637.884811049997</v>
      </c>
      <c r="O15" s="7"/>
    </row>
    <row r="16" spans="1:15" ht="15" customHeight="1" x14ac:dyDescent="0.2">
      <c r="A16" s="19" t="s">
        <v>33</v>
      </c>
      <c r="B16" s="18">
        <v>410.16022756889998</v>
      </c>
      <c r="C16" s="18">
        <v>429.32685764220003</v>
      </c>
      <c r="D16" s="18">
        <v>2210.4806029000001</v>
      </c>
      <c r="E16" s="18">
        <v>1975.7711429000001</v>
      </c>
      <c r="F16" s="18">
        <v>1451.0348243999999</v>
      </c>
      <c r="G16" s="18">
        <v>524.73631850000004</v>
      </c>
      <c r="H16" s="18">
        <v>3250.7002407599998</v>
      </c>
      <c r="I16" s="18">
        <v>282874.30646825</v>
      </c>
      <c r="J16" s="18">
        <v>182636.24260382599</v>
      </c>
      <c r="K16" s="18">
        <v>66543.924976720504</v>
      </c>
      <c r="L16" s="18">
        <v>33694.138887703302</v>
      </c>
      <c r="M16" s="15">
        <v>5476.2820886899999</v>
      </c>
      <c r="N16" s="15">
        <v>61454.724001789997</v>
      </c>
      <c r="O16" s="7"/>
    </row>
    <row r="17" spans="1:15" ht="15" customHeight="1" x14ac:dyDescent="0.2">
      <c r="A17" s="20" t="s">
        <v>34</v>
      </c>
      <c r="B17" s="16">
        <v>290.03066500699998</v>
      </c>
      <c r="C17" s="16">
        <v>308.91691109419997</v>
      </c>
      <c r="D17" s="16">
        <v>2101.5045055000001</v>
      </c>
      <c r="E17" s="16">
        <v>1891.3200755</v>
      </c>
      <c r="F17" s="16">
        <v>1473.9452377</v>
      </c>
      <c r="G17" s="16">
        <v>417.37483780000002</v>
      </c>
      <c r="H17" s="16">
        <v>3097.42901162</v>
      </c>
      <c r="I17" s="16">
        <v>424135.77988614002</v>
      </c>
      <c r="J17" s="16">
        <v>334119.86687152501</v>
      </c>
      <c r="K17" s="16">
        <v>42163.871653774098</v>
      </c>
      <c r="L17" s="16">
        <v>47852.041360841002</v>
      </c>
      <c r="M17" s="16">
        <v>18777.621160639999</v>
      </c>
      <c r="N17" s="16">
        <v>55462.971647680002</v>
      </c>
      <c r="O17" s="7"/>
    </row>
    <row r="18" spans="1:15" ht="15" customHeight="1" x14ac:dyDescent="0.2">
      <c r="A18" s="19" t="s">
        <v>35</v>
      </c>
      <c r="B18" s="18">
        <v>990.13559346650004</v>
      </c>
      <c r="C18" s="18">
        <v>1014.1892830635001</v>
      </c>
      <c r="D18" s="18">
        <v>2401.2055690000002</v>
      </c>
      <c r="E18" s="18">
        <v>2169.963749</v>
      </c>
      <c r="F18" s="18">
        <v>1566.0619133</v>
      </c>
      <c r="G18" s="18">
        <v>603.90183569999999</v>
      </c>
      <c r="H18" s="18">
        <v>3369.0323966000001</v>
      </c>
      <c r="I18" s="18">
        <v>963234.22694582003</v>
      </c>
      <c r="J18" s="18">
        <v>960990.42146117601</v>
      </c>
      <c r="K18" s="18">
        <v>538.09535368178001</v>
      </c>
      <c r="L18" s="18">
        <v>1705.7101309616901</v>
      </c>
      <c r="M18" s="15">
        <v>176290.84575958</v>
      </c>
      <c r="N18" s="15">
        <v>74427.504016360006</v>
      </c>
      <c r="O18" s="7"/>
    </row>
    <row r="19" spans="1:15" ht="12.75" x14ac:dyDescent="0.2">
      <c r="A19" s="9" t="s">
        <v>43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0"/>
      <c r="N19" s="10"/>
      <c r="O19" s="5"/>
    </row>
    <row r="20" spans="1:15" ht="12.75" x14ac:dyDescent="0.2">
      <c r="A20" s="9" t="s">
        <v>44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9"/>
      <c r="N20" s="9"/>
      <c r="O20" s="5"/>
    </row>
  </sheetData>
  <mergeCells count="7">
    <mergeCell ref="N3:N4"/>
    <mergeCell ref="B3:B4"/>
    <mergeCell ref="C3:C4"/>
    <mergeCell ref="D3:D4"/>
    <mergeCell ref="E3:H3"/>
    <mergeCell ref="I3:L3"/>
    <mergeCell ref="M3:M4"/>
  </mergeCells>
  <pageMargins left="0.39370078740157477" right="0.39370078740157477" top="0.59055118110236215" bottom="0.59055118110236215" header="0" footer="0"/>
  <pageSetup paperSize="9" scale="5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O16"/>
  <sheetViews>
    <sheetView zoomScaleNormal="100" workbookViewId="0"/>
  </sheetViews>
  <sheetFormatPr baseColWidth="10" defaultColWidth="11.42578125" defaultRowHeight="15" customHeight="1" x14ac:dyDescent="0.2"/>
  <cols>
    <col min="1" max="1" width="31.42578125" style="2" customWidth="1"/>
    <col min="2" max="15" width="11.42578125" style="2" customWidth="1"/>
    <col min="16" max="16384" width="11.42578125" style="2"/>
  </cols>
  <sheetData>
    <row r="1" spans="1:15" ht="15.75" customHeight="1" x14ac:dyDescent="0.25">
      <c r="A1" s="37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5"/>
    </row>
    <row r="2" spans="1:15" ht="15" customHeight="1" x14ac:dyDescent="0.25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5"/>
    </row>
    <row r="3" spans="1:15" ht="15" customHeight="1" x14ac:dyDescent="0.2">
      <c r="A3" s="17"/>
      <c r="B3" s="32" t="s">
        <v>4</v>
      </c>
      <c r="C3" s="30" t="s">
        <v>20</v>
      </c>
      <c r="D3" s="30" t="s">
        <v>0</v>
      </c>
      <c r="E3" s="28" t="s">
        <v>8</v>
      </c>
      <c r="F3" s="29"/>
      <c r="G3" s="29"/>
      <c r="H3" s="29"/>
      <c r="I3" s="34" t="s">
        <v>26</v>
      </c>
      <c r="J3" s="29"/>
      <c r="K3" s="29"/>
      <c r="L3" s="35"/>
      <c r="M3" s="30" t="s">
        <v>21</v>
      </c>
      <c r="N3" s="32" t="s">
        <v>22</v>
      </c>
      <c r="O3" s="6"/>
    </row>
    <row r="4" spans="1:15" ht="30" customHeight="1" x14ac:dyDescent="0.2">
      <c r="A4" s="17"/>
      <c r="B4" s="33"/>
      <c r="C4" s="31"/>
      <c r="D4" s="31"/>
      <c r="E4" s="23" t="s">
        <v>1</v>
      </c>
      <c r="F4" s="23" t="s">
        <v>23</v>
      </c>
      <c r="G4" s="23" t="s">
        <v>24</v>
      </c>
      <c r="H4" s="23" t="s">
        <v>25</v>
      </c>
      <c r="I4" s="22" t="s">
        <v>1</v>
      </c>
      <c r="J4" s="23" t="s">
        <v>27</v>
      </c>
      <c r="K4" s="23" t="s">
        <v>28</v>
      </c>
      <c r="L4" s="24" t="s">
        <v>29</v>
      </c>
      <c r="M4" s="31"/>
      <c r="N4" s="33"/>
      <c r="O4" s="6"/>
    </row>
    <row r="5" spans="1:15" ht="15" customHeight="1" x14ac:dyDescent="0.2">
      <c r="A5" s="26">
        <v>2020</v>
      </c>
      <c r="B5" s="14">
        <v>2207</v>
      </c>
      <c r="C5" s="14">
        <v>2364</v>
      </c>
      <c r="D5" s="14">
        <v>13437</v>
      </c>
      <c r="E5" s="14">
        <v>12146.692851</v>
      </c>
      <c r="F5" s="14">
        <v>8640</v>
      </c>
      <c r="G5" s="14">
        <v>3506.6928509999998</v>
      </c>
      <c r="H5" s="14">
        <v>18617</v>
      </c>
      <c r="I5" s="14">
        <v>2158616.0439023999</v>
      </c>
      <c r="J5" s="14">
        <v>1989876.62752784</v>
      </c>
      <c r="K5" s="14">
        <v>108850.663940357</v>
      </c>
      <c r="L5" s="14">
        <v>59888.752434201197</v>
      </c>
      <c r="M5" s="14">
        <v>58301.698664099997</v>
      </c>
      <c r="N5" s="14">
        <v>317120.70082119998</v>
      </c>
      <c r="O5" s="7"/>
    </row>
    <row r="6" spans="1:15" ht="15" customHeight="1" x14ac:dyDescent="0.2">
      <c r="A6" s="19" t="s">
        <v>5</v>
      </c>
      <c r="B6" s="18">
        <v>772.51832452999997</v>
      </c>
      <c r="C6" s="18">
        <v>772.51832452999997</v>
      </c>
      <c r="D6" s="18">
        <v>881.29516699999999</v>
      </c>
      <c r="E6" s="18">
        <v>208.19506699999999</v>
      </c>
      <c r="F6" s="18">
        <v>138.90478400000001</v>
      </c>
      <c r="G6" s="18">
        <v>69.290283000000002</v>
      </c>
      <c r="H6" s="18">
        <v>270.63801139999998</v>
      </c>
      <c r="I6" s="18">
        <v>28832.131188799998</v>
      </c>
      <c r="J6" s="18">
        <v>28630.663178795501</v>
      </c>
      <c r="K6" s="18">
        <v>165.70282965024001</v>
      </c>
      <c r="L6" s="18">
        <v>35.7651803543</v>
      </c>
      <c r="M6" s="18">
        <v>2842.4599770999998</v>
      </c>
      <c r="N6" s="18">
        <v>2974.1000134999999</v>
      </c>
      <c r="O6" s="7"/>
    </row>
    <row r="7" spans="1:15" ht="15" customHeight="1" x14ac:dyDescent="0.2">
      <c r="A7" s="20" t="s">
        <v>7</v>
      </c>
      <c r="B7" s="13">
        <v>66.867901979999999</v>
      </c>
      <c r="C7" s="13">
        <v>71.867901979999999</v>
      </c>
      <c r="D7" s="13">
        <v>6188.482994</v>
      </c>
      <c r="E7" s="13">
        <v>6152.6932939999997</v>
      </c>
      <c r="F7" s="13">
        <v>4397.3214799999996</v>
      </c>
      <c r="G7" s="13">
        <v>1755.3718140000001</v>
      </c>
      <c r="H7" s="13">
        <v>9531.0217773999993</v>
      </c>
      <c r="I7" s="13">
        <v>1006900.9484834</v>
      </c>
      <c r="J7" s="13">
        <v>938825.33451492002</v>
      </c>
      <c r="K7" s="13">
        <v>44421.937719661699</v>
      </c>
      <c r="L7" s="13">
        <v>23653.676248818199</v>
      </c>
      <c r="M7" s="13">
        <v>32824.424375199997</v>
      </c>
      <c r="N7" s="13">
        <v>171184.04792449999</v>
      </c>
      <c r="O7" s="7"/>
    </row>
    <row r="8" spans="1:15" ht="15" customHeight="1" x14ac:dyDescent="0.2">
      <c r="A8" s="19" t="s">
        <v>36</v>
      </c>
      <c r="B8" s="15">
        <v>1182.6775393800001</v>
      </c>
      <c r="C8" s="15">
        <v>1260.28173298</v>
      </c>
      <c r="D8" s="15">
        <v>5007.032588</v>
      </c>
      <c r="E8" s="15">
        <v>4552.2902880000001</v>
      </c>
      <c r="F8" s="15">
        <v>3108.4073819999999</v>
      </c>
      <c r="G8" s="15">
        <v>1443.882906</v>
      </c>
      <c r="H8" s="15">
        <v>6805.5987615000004</v>
      </c>
      <c r="I8" s="15">
        <v>678294.27982389997</v>
      </c>
      <c r="J8" s="15">
        <v>629158.09079631395</v>
      </c>
      <c r="K8" s="15">
        <v>21723.952266303899</v>
      </c>
      <c r="L8" s="15">
        <v>27412.236761282398</v>
      </c>
      <c r="M8" s="15">
        <v>19356.080299699999</v>
      </c>
      <c r="N8" s="15">
        <v>105737.9837658</v>
      </c>
      <c r="O8" s="7"/>
    </row>
    <row r="9" spans="1:15" ht="15" customHeight="1" x14ac:dyDescent="0.2">
      <c r="A9" s="20" t="s">
        <v>6</v>
      </c>
      <c r="B9" s="13">
        <v>185.05512479999999</v>
      </c>
      <c r="C9" s="13">
        <v>259.34122480000002</v>
      </c>
      <c r="D9" s="13">
        <v>1360.4766959999999</v>
      </c>
      <c r="E9" s="13">
        <v>1233.024296</v>
      </c>
      <c r="F9" s="13">
        <v>994.87644799999998</v>
      </c>
      <c r="G9" s="13">
        <v>238.14784800000001</v>
      </c>
      <c r="H9" s="13">
        <v>2009.6784692000001</v>
      </c>
      <c r="I9" s="13">
        <v>444588.68440630002</v>
      </c>
      <c r="J9" s="13">
        <v>393262.53903781198</v>
      </c>
      <c r="K9" s="13">
        <v>42539.0711247414</v>
      </c>
      <c r="L9" s="13">
        <v>8787.0742437462504</v>
      </c>
      <c r="M9" s="16">
        <v>3278.7340121000002</v>
      </c>
      <c r="N9" s="16">
        <v>37224.569117400002</v>
      </c>
      <c r="O9" s="7"/>
    </row>
    <row r="10" spans="1:15" ht="15" customHeight="1" x14ac:dyDescent="0.2">
      <c r="A10" s="27">
        <v>2021</v>
      </c>
      <c r="B10" s="25">
        <v>2826.5539677685001</v>
      </c>
      <c r="C10" s="25">
        <v>3046.5472005654001</v>
      </c>
      <c r="D10" s="25">
        <v>13656.879976099999</v>
      </c>
      <c r="E10" s="25">
        <v>12163.169656099999</v>
      </c>
      <c r="F10" s="25">
        <v>8551.6517719999993</v>
      </c>
      <c r="G10" s="25">
        <v>3611.5178841000002</v>
      </c>
      <c r="H10" s="25">
        <v>19209.803920260001</v>
      </c>
      <c r="I10" s="25">
        <v>2319980.7987254299</v>
      </c>
      <c r="J10" s="25">
        <v>2075167.35439362</v>
      </c>
      <c r="K10" s="25">
        <v>141276.69539777501</v>
      </c>
      <c r="L10" s="25">
        <v>103536.748934039</v>
      </c>
      <c r="M10" s="25">
        <v>221660.25143981</v>
      </c>
      <c r="N10" s="25">
        <v>338315.60596338997</v>
      </c>
      <c r="O10" s="7"/>
    </row>
    <row r="11" spans="1:15" ht="15" customHeight="1" x14ac:dyDescent="0.2">
      <c r="A11" s="20" t="s">
        <v>5</v>
      </c>
      <c r="B11" s="13">
        <v>683.35586453880001</v>
      </c>
      <c r="C11" s="13">
        <v>683.35586453880001</v>
      </c>
      <c r="D11" s="13">
        <v>1077.9048815000001</v>
      </c>
      <c r="E11" s="13">
        <v>271.08032150000003</v>
      </c>
      <c r="F11" s="13">
        <v>139.61915440000001</v>
      </c>
      <c r="G11" s="13">
        <v>131.46116710000001</v>
      </c>
      <c r="H11" s="13">
        <v>384.44557328000002</v>
      </c>
      <c r="I11" s="13">
        <v>36035.518567079998</v>
      </c>
      <c r="J11" s="13">
        <v>35788.501335310299</v>
      </c>
      <c r="K11" s="13">
        <v>136.812634894843</v>
      </c>
      <c r="L11" s="13">
        <v>110.204596874884</v>
      </c>
      <c r="M11" s="13">
        <v>330.04755551</v>
      </c>
      <c r="N11" s="13">
        <v>3462.4667421899999</v>
      </c>
      <c r="O11" s="7"/>
    </row>
    <row r="12" spans="1:15" ht="15" customHeight="1" x14ac:dyDescent="0.2">
      <c r="A12" s="19" t="s">
        <v>7</v>
      </c>
      <c r="B12" s="15">
        <v>76.891189272899993</v>
      </c>
      <c r="C12" s="15">
        <v>81.997869272900004</v>
      </c>
      <c r="D12" s="15">
        <v>4910.5467288</v>
      </c>
      <c r="E12" s="15">
        <v>4896.2271087999998</v>
      </c>
      <c r="F12" s="15">
        <v>3668.0936612999999</v>
      </c>
      <c r="G12" s="15">
        <v>1228.1334475000001</v>
      </c>
      <c r="H12" s="15">
        <v>7708.5716170699998</v>
      </c>
      <c r="I12" s="15">
        <v>1028700.33718705</v>
      </c>
      <c r="J12" s="15">
        <v>949437.03520694503</v>
      </c>
      <c r="K12" s="15">
        <v>51628.689975351401</v>
      </c>
      <c r="L12" s="15">
        <v>27634.612004753599</v>
      </c>
      <c r="M12" s="15">
        <v>49866.76330767</v>
      </c>
      <c r="N12" s="15">
        <v>152796.87104319001</v>
      </c>
      <c r="O12" s="7"/>
    </row>
    <row r="13" spans="1:15" ht="15" customHeight="1" x14ac:dyDescent="0.2">
      <c r="A13" s="20" t="s">
        <v>36</v>
      </c>
      <c r="B13" s="13">
        <v>1854.8266663014001</v>
      </c>
      <c r="C13" s="13">
        <v>2033.9264290983001</v>
      </c>
      <c r="D13" s="13">
        <v>6198.8863376999998</v>
      </c>
      <c r="E13" s="13">
        <v>5648.7342877000001</v>
      </c>
      <c r="F13" s="13">
        <v>3716.0597501000002</v>
      </c>
      <c r="G13" s="13">
        <v>1932.6745375999999</v>
      </c>
      <c r="H13" s="13">
        <v>8896.1368316000007</v>
      </c>
      <c r="I13" s="13">
        <v>1060157.92291618</v>
      </c>
      <c r="J13" s="13">
        <v>955573.98175202904</v>
      </c>
      <c r="K13" s="13">
        <v>43917.067761859602</v>
      </c>
      <c r="L13" s="13">
        <v>60666.873402291501</v>
      </c>
      <c r="M13" s="16">
        <v>167270.60215048</v>
      </c>
      <c r="N13" s="16">
        <v>142149.27408877999</v>
      </c>
      <c r="O13" s="7"/>
    </row>
    <row r="14" spans="1:15" ht="15" customHeight="1" x14ac:dyDescent="0.2">
      <c r="A14" s="19" t="s">
        <v>6</v>
      </c>
      <c r="B14" s="15">
        <v>211.48024765540001</v>
      </c>
      <c r="C14" s="15">
        <v>247.2670376554</v>
      </c>
      <c r="D14" s="15">
        <v>1469.5420280999999</v>
      </c>
      <c r="E14" s="15">
        <v>1347.1279380999999</v>
      </c>
      <c r="F14" s="15">
        <v>1027.8792062</v>
      </c>
      <c r="G14" s="15">
        <v>319.2487319</v>
      </c>
      <c r="H14" s="15">
        <v>2220.64989831</v>
      </c>
      <c r="I14" s="15">
        <v>195087.02005512</v>
      </c>
      <c r="J14" s="15">
        <v>134367.83609933199</v>
      </c>
      <c r="K14" s="15">
        <v>45594.125025668902</v>
      </c>
      <c r="L14" s="15">
        <v>15125.058930118999</v>
      </c>
      <c r="M14" s="15">
        <v>4192.8384261499996</v>
      </c>
      <c r="N14" s="15">
        <v>39906.99408923</v>
      </c>
      <c r="O14" s="7"/>
    </row>
    <row r="15" spans="1:15" ht="15" customHeight="1" x14ac:dyDescent="0.2">
      <c r="A15" s="9" t="s">
        <v>43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0"/>
      <c r="N15" s="10"/>
      <c r="O15" s="5"/>
    </row>
    <row r="16" spans="1:15" ht="15" customHeight="1" x14ac:dyDescent="0.2">
      <c r="A16" s="9" t="s">
        <v>44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9"/>
      <c r="N16" s="9"/>
      <c r="O16" s="5"/>
    </row>
  </sheetData>
  <mergeCells count="7">
    <mergeCell ref="N3:N4"/>
    <mergeCell ref="B3:B4"/>
    <mergeCell ref="C3:C4"/>
    <mergeCell ref="D3:D4"/>
    <mergeCell ref="E3:H3"/>
    <mergeCell ref="I3:L3"/>
    <mergeCell ref="M3:M4"/>
  </mergeCells>
  <pageMargins left="0.39370078740157477" right="0.39370078740157477" top="0.59055118110236215" bottom="0.59055118110236215" header="0" footer="0"/>
  <pageSetup paperSize="9" scale="5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O18"/>
  <sheetViews>
    <sheetView zoomScaleNormal="100" workbookViewId="0"/>
  </sheetViews>
  <sheetFormatPr baseColWidth="10" defaultColWidth="11.42578125" defaultRowHeight="15" customHeight="1" x14ac:dyDescent="0.2"/>
  <cols>
    <col min="1" max="1" width="31.42578125" style="2" customWidth="1"/>
    <col min="2" max="15" width="11.42578125" style="2" customWidth="1"/>
    <col min="16" max="16384" width="11.42578125" style="2"/>
  </cols>
  <sheetData>
    <row r="1" spans="1:15" ht="15.75" customHeight="1" x14ac:dyDescent="0.25">
      <c r="A1" s="37" t="s">
        <v>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5"/>
    </row>
    <row r="2" spans="1:15" ht="15" customHeight="1" x14ac:dyDescent="0.25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5"/>
    </row>
    <row r="3" spans="1:15" ht="15" customHeight="1" x14ac:dyDescent="0.2">
      <c r="A3" s="17"/>
      <c r="B3" s="32" t="s">
        <v>4</v>
      </c>
      <c r="C3" s="30" t="s">
        <v>20</v>
      </c>
      <c r="D3" s="30" t="s">
        <v>0</v>
      </c>
      <c r="E3" s="34" t="s">
        <v>8</v>
      </c>
      <c r="F3" s="28"/>
      <c r="G3" s="28"/>
      <c r="H3" s="36"/>
      <c r="I3" s="34" t="s">
        <v>26</v>
      </c>
      <c r="J3" s="29"/>
      <c r="K3" s="29"/>
      <c r="L3" s="35"/>
      <c r="M3" s="30" t="s">
        <v>21</v>
      </c>
      <c r="N3" s="32" t="s">
        <v>22</v>
      </c>
      <c r="O3" s="6"/>
    </row>
    <row r="4" spans="1:15" ht="30" customHeight="1" x14ac:dyDescent="0.2">
      <c r="A4" s="17"/>
      <c r="B4" s="33"/>
      <c r="C4" s="31"/>
      <c r="D4" s="31"/>
      <c r="E4" s="22" t="s">
        <v>1</v>
      </c>
      <c r="F4" s="23" t="s">
        <v>23</v>
      </c>
      <c r="G4" s="23" t="s">
        <v>24</v>
      </c>
      <c r="H4" s="24" t="s">
        <v>25</v>
      </c>
      <c r="I4" s="22" t="s">
        <v>1</v>
      </c>
      <c r="J4" s="23" t="s">
        <v>27</v>
      </c>
      <c r="K4" s="23" t="s">
        <v>28</v>
      </c>
      <c r="L4" s="24" t="s">
        <v>29</v>
      </c>
      <c r="M4" s="31"/>
      <c r="N4" s="33"/>
      <c r="O4" s="6"/>
    </row>
    <row r="5" spans="1:15" ht="15" customHeight="1" x14ac:dyDescent="0.2">
      <c r="A5" s="26">
        <v>2020</v>
      </c>
      <c r="B5" s="14">
        <v>2207</v>
      </c>
      <c r="C5" s="14">
        <v>2364</v>
      </c>
      <c r="D5" s="14">
        <v>13437</v>
      </c>
      <c r="E5" s="14">
        <v>12146.692851</v>
      </c>
      <c r="F5" s="14">
        <v>8640</v>
      </c>
      <c r="G5" s="14">
        <v>3506.6928509999998</v>
      </c>
      <c r="H5" s="14">
        <v>18617</v>
      </c>
      <c r="I5" s="14">
        <v>2158616.0439023999</v>
      </c>
      <c r="J5" s="14">
        <v>1989876.62752784</v>
      </c>
      <c r="K5" s="14">
        <v>108850.663940357</v>
      </c>
      <c r="L5" s="14">
        <v>59888.752434201197</v>
      </c>
      <c r="M5" s="14">
        <v>58301.698664099997</v>
      </c>
      <c r="N5" s="14">
        <v>317120.70082119998</v>
      </c>
      <c r="O5" s="7"/>
    </row>
    <row r="6" spans="1:15" ht="15" customHeight="1" x14ac:dyDescent="0.2">
      <c r="A6" s="19" t="s">
        <v>30</v>
      </c>
      <c r="B6" s="18">
        <v>554.99254773999996</v>
      </c>
      <c r="C6" s="18">
        <v>659.27864774</v>
      </c>
      <c r="D6" s="18">
        <v>6984.7881379999999</v>
      </c>
      <c r="E6" s="18">
        <v>6752.4791379999997</v>
      </c>
      <c r="F6" s="18">
        <v>4929.602887</v>
      </c>
      <c r="G6" s="18">
        <v>1822.8762509999999</v>
      </c>
      <c r="H6" s="18">
        <v>10539.605005699999</v>
      </c>
      <c r="I6" s="18">
        <v>1347115.6698529001</v>
      </c>
      <c r="J6" s="18">
        <v>1346888.2457296201</v>
      </c>
      <c r="K6" s="18">
        <v>188.53372674362001</v>
      </c>
      <c r="L6" s="18">
        <v>38.890396532600001</v>
      </c>
      <c r="M6" s="18">
        <v>35259.063498199997</v>
      </c>
      <c r="N6" s="18">
        <v>181510.79853249999</v>
      </c>
      <c r="O6" s="7"/>
    </row>
    <row r="7" spans="1:15" ht="15" customHeight="1" x14ac:dyDescent="0.2">
      <c r="A7" s="20" t="s">
        <v>38</v>
      </c>
      <c r="B7" s="13">
        <v>920.78538904000004</v>
      </c>
      <c r="C7" s="13">
        <v>940.49958904000005</v>
      </c>
      <c r="D7" s="13">
        <v>2783.4310970000001</v>
      </c>
      <c r="E7" s="13">
        <v>2112.7503969999998</v>
      </c>
      <c r="F7" s="13">
        <v>1130.122075</v>
      </c>
      <c r="G7" s="13">
        <v>982.62832200000003</v>
      </c>
      <c r="H7" s="13">
        <v>3106.5929311999998</v>
      </c>
      <c r="I7" s="13">
        <v>202927.8647217</v>
      </c>
      <c r="J7" s="13">
        <v>186036.169046161</v>
      </c>
      <c r="K7" s="13">
        <v>11735.4821670069</v>
      </c>
      <c r="L7" s="13">
        <v>5156.2135085322698</v>
      </c>
      <c r="M7" s="13">
        <v>6620.9976053</v>
      </c>
      <c r="N7" s="13">
        <v>42640.354924400002</v>
      </c>
      <c r="O7" s="7"/>
    </row>
    <row r="8" spans="1:15" ht="15" customHeight="1" x14ac:dyDescent="0.2">
      <c r="A8" s="19" t="s">
        <v>39</v>
      </c>
      <c r="B8" s="15">
        <v>443.14992495000001</v>
      </c>
      <c r="C8" s="15">
        <v>463.14992495000001</v>
      </c>
      <c r="D8" s="15">
        <v>1518.0835830000001</v>
      </c>
      <c r="E8" s="15">
        <v>1286.518683</v>
      </c>
      <c r="F8" s="15">
        <v>1128.1595130000001</v>
      </c>
      <c r="G8" s="15">
        <v>158.35917000000001</v>
      </c>
      <c r="H8" s="15">
        <v>1871.2058446000001</v>
      </c>
      <c r="I8" s="15">
        <v>164938.31418670001</v>
      </c>
      <c r="J8" s="15">
        <v>143308.178171596</v>
      </c>
      <c r="K8" s="15">
        <v>10311.2424188683</v>
      </c>
      <c r="L8" s="15">
        <v>11318.893596236199</v>
      </c>
      <c r="M8" s="15">
        <v>1452.0470382999999</v>
      </c>
      <c r="N8" s="15">
        <v>29473.469768499999</v>
      </c>
      <c r="O8" s="7"/>
    </row>
    <row r="9" spans="1:15" ht="15" customHeight="1" x14ac:dyDescent="0.2">
      <c r="A9" s="20" t="s">
        <v>40</v>
      </c>
      <c r="B9" s="13">
        <v>241.55679841</v>
      </c>
      <c r="C9" s="13">
        <v>254.44679201</v>
      </c>
      <c r="D9" s="13">
        <v>1566.294504</v>
      </c>
      <c r="E9" s="13">
        <v>1425.6863039999998</v>
      </c>
      <c r="F9" s="13">
        <v>1063.703053</v>
      </c>
      <c r="G9" s="13">
        <v>361.983251</v>
      </c>
      <c r="H9" s="13">
        <v>2209.6441891999998</v>
      </c>
      <c r="I9" s="13">
        <v>371827.37014850002</v>
      </c>
      <c r="J9" s="13">
        <v>268371.34734835703</v>
      </c>
      <c r="K9" s="13">
        <v>75626.139251378307</v>
      </c>
      <c r="L9" s="13">
        <v>27829.883548765101</v>
      </c>
      <c r="M9" s="16">
        <v>14283.250116200001</v>
      </c>
      <c r="N9" s="16">
        <v>44280.5835649</v>
      </c>
      <c r="O9" s="7"/>
    </row>
    <row r="10" spans="1:15" ht="15" customHeight="1" x14ac:dyDescent="0.2">
      <c r="A10" s="19" t="s">
        <v>37</v>
      </c>
      <c r="B10" s="15">
        <v>46.634230549999998</v>
      </c>
      <c r="C10" s="15">
        <v>46.634230549999998</v>
      </c>
      <c r="D10" s="15">
        <v>584.69012299999997</v>
      </c>
      <c r="E10" s="15">
        <v>568.76842299999998</v>
      </c>
      <c r="F10" s="15">
        <v>387.92256600000002</v>
      </c>
      <c r="G10" s="15">
        <v>180.845857</v>
      </c>
      <c r="H10" s="15">
        <v>889.88904879999996</v>
      </c>
      <c r="I10" s="15">
        <v>71806.824992599999</v>
      </c>
      <c r="J10" s="15">
        <v>45272.687232104799</v>
      </c>
      <c r="K10" s="15">
        <v>10989.2663763602</v>
      </c>
      <c r="L10" s="15">
        <v>15544.871384135</v>
      </c>
      <c r="M10" s="15">
        <v>686.3404061</v>
      </c>
      <c r="N10" s="15">
        <v>19215.494030900001</v>
      </c>
      <c r="O10" s="7"/>
    </row>
    <row r="11" spans="1:15" ht="15" customHeight="1" x14ac:dyDescent="0.2">
      <c r="A11" s="26">
        <v>2021</v>
      </c>
      <c r="B11" s="14">
        <v>2826.5539677685001</v>
      </c>
      <c r="C11" s="14">
        <v>3046.5472005654001</v>
      </c>
      <c r="D11" s="14">
        <v>13656.879976099999</v>
      </c>
      <c r="E11" s="14">
        <v>12163.169656099999</v>
      </c>
      <c r="F11" s="14">
        <v>8551.6517719999993</v>
      </c>
      <c r="G11" s="14">
        <v>3611.5178841000002</v>
      </c>
      <c r="H11" s="14">
        <v>19209.803920260001</v>
      </c>
      <c r="I11" s="14">
        <v>2319980.7987254299</v>
      </c>
      <c r="J11" s="14">
        <v>2075167.35439362</v>
      </c>
      <c r="K11" s="14">
        <v>141276.69539777501</v>
      </c>
      <c r="L11" s="14">
        <v>103536.748934039</v>
      </c>
      <c r="M11" s="14">
        <v>221660.25143981</v>
      </c>
      <c r="N11" s="14">
        <v>338315.60596338997</v>
      </c>
      <c r="O11" s="7"/>
    </row>
    <row r="12" spans="1:15" ht="15" customHeight="1" x14ac:dyDescent="0.2">
      <c r="A12" s="19" t="s">
        <v>30</v>
      </c>
      <c r="B12" s="18">
        <v>1066.0407451118001</v>
      </c>
      <c r="C12" s="18">
        <v>1157.1480347088</v>
      </c>
      <c r="D12" s="18">
        <v>5781.9379454</v>
      </c>
      <c r="E12" s="18">
        <v>5519.9490154000005</v>
      </c>
      <c r="F12" s="18">
        <v>4162.5173314000003</v>
      </c>
      <c r="G12" s="18">
        <v>1357.4316839999999</v>
      </c>
      <c r="H12" s="18">
        <v>8557.7368093900004</v>
      </c>
      <c r="I12" s="18">
        <v>1235087.65662932</v>
      </c>
      <c r="J12" s="18">
        <v>1232243.4601678399</v>
      </c>
      <c r="K12" s="18">
        <v>538.09535368178001</v>
      </c>
      <c r="L12" s="18">
        <v>2306.10110780169</v>
      </c>
      <c r="M12" s="18">
        <v>188509.77797217999</v>
      </c>
      <c r="N12" s="18">
        <v>158626.33987309999</v>
      </c>
      <c r="O12" s="7"/>
    </row>
    <row r="13" spans="1:15" ht="15" customHeight="1" x14ac:dyDescent="0.2">
      <c r="A13" s="20" t="s">
        <v>38</v>
      </c>
      <c r="B13" s="13">
        <v>1073.1126555449</v>
      </c>
      <c r="C13" s="13">
        <v>1167.9786386715</v>
      </c>
      <c r="D13" s="13">
        <v>3550.4004897999998</v>
      </c>
      <c r="E13" s="13">
        <v>2745.9486598000003</v>
      </c>
      <c r="F13" s="13">
        <v>1443.9240448</v>
      </c>
      <c r="G13" s="13">
        <v>1302.024615</v>
      </c>
      <c r="H13" s="13">
        <v>4232.75922722</v>
      </c>
      <c r="I13" s="13">
        <v>323939.27521306003</v>
      </c>
      <c r="J13" s="13">
        <v>284689.40952149301</v>
      </c>
      <c r="K13" s="13">
        <v>21878.900751530698</v>
      </c>
      <c r="L13" s="13">
        <v>17370.964940036502</v>
      </c>
      <c r="M13" s="13">
        <v>11253.644077479999</v>
      </c>
      <c r="N13" s="13">
        <v>60381.454423659998</v>
      </c>
      <c r="O13" s="7"/>
    </row>
    <row r="14" spans="1:15" ht="15" customHeight="1" x14ac:dyDescent="0.2">
      <c r="A14" s="19" t="s">
        <v>39</v>
      </c>
      <c r="B14" s="15">
        <v>391.69421326719998</v>
      </c>
      <c r="C14" s="15">
        <v>416.60503736689998</v>
      </c>
      <c r="D14" s="15">
        <v>1835.1850509999999</v>
      </c>
      <c r="E14" s="15">
        <v>1570.1098910000001</v>
      </c>
      <c r="F14" s="15">
        <v>1327.5022512</v>
      </c>
      <c r="G14" s="15">
        <v>242.60763979999999</v>
      </c>
      <c r="H14" s="15">
        <v>2598.03418401</v>
      </c>
      <c r="I14" s="15">
        <v>303028.59468227997</v>
      </c>
      <c r="J14" s="15">
        <v>236183.50387044801</v>
      </c>
      <c r="K14" s="15">
        <v>28501.810894947001</v>
      </c>
      <c r="L14" s="15">
        <v>38343.2799168852</v>
      </c>
      <c r="M14" s="15">
        <v>12322.611440639999</v>
      </c>
      <c r="N14" s="15">
        <v>44259.784886599999</v>
      </c>
      <c r="O14" s="7"/>
    </row>
    <row r="15" spans="1:15" ht="15" customHeight="1" x14ac:dyDescent="0.2">
      <c r="A15" s="20" t="s">
        <v>40</v>
      </c>
      <c r="B15" s="13">
        <v>250.75691624020001</v>
      </c>
      <c r="C15" s="13">
        <v>259.1003622138</v>
      </c>
      <c r="D15" s="13">
        <v>1940.5187143999999</v>
      </c>
      <c r="E15" s="13">
        <v>1803.1539843999999</v>
      </c>
      <c r="F15" s="13">
        <v>1242.6621107999999</v>
      </c>
      <c r="G15" s="13">
        <v>560.49187359999996</v>
      </c>
      <c r="H15" s="13">
        <v>2941.7986201899998</v>
      </c>
      <c r="I15" s="13">
        <v>382809.14779113</v>
      </c>
      <c r="J15" s="13">
        <v>267503.08266586001</v>
      </c>
      <c r="K15" s="13">
        <v>78975.942109806696</v>
      </c>
      <c r="L15" s="13">
        <v>36330.123015463403</v>
      </c>
      <c r="M15" s="16">
        <v>7955.5877725999999</v>
      </c>
      <c r="N15" s="16">
        <v>55499.331873509997</v>
      </c>
      <c r="O15" s="7"/>
    </row>
    <row r="16" spans="1:15" ht="15" customHeight="1" x14ac:dyDescent="0.2">
      <c r="A16" s="19" t="s">
        <v>37</v>
      </c>
      <c r="B16" s="15">
        <v>44.949437604400003</v>
      </c>
      <c r="C16" s="15">
        <v>45.715127604400003</v>
      </c>
      <c r="D16" s="15">
        <v>548.83777550000002</v>
      </c>
      <c r="E16" s="15">
        <v>524.00810549999994</v>
      </c>
      <c r="F16" s="15">
        <v>375.04603379999998</v>
      </c>
      <c r="G16" s="15">
        <v>148.9620717</v>
      </c>
      <c r="H16" s="15">
        <v>879.47507944999995</v>
      </c>
      <c r="I16" s="15">
        <v>75116.124409640004</v>
      </c>
      <c r="J16" s="15">
        <v>54547.898167979103</v>
      </c>
      <c r="K16" s="15">
        <v>11381.9462878086</v>
      </c>
      <c r="L16" s="15">
        <v>9186.2799538522704</v>
      </c>
      <c r="M16" s="15">
        <v>1618.63017691</v>
      </c>
      <c r="N16" s="15">
        <v>19548.694906519999</v>
      </c>
      <c r="O16" s="7"/>
    </row>
    <row r="17" spans="1:15" ht="12.75" x14ac:dyDescent="0.2">
      <c r="A17" s="9" t="s">
        <v>43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0"/>
      <c r="N17" s="10"/>
      <c r="O17" s="5"/>
    </row>
    <row r="18" spans="1:15" ht="12.75" x14ac:dyDescent="0.2">
      <c r="A18" s="9" t="s">
        <v>44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9"/>
      <c r="N18" s="9"/>
      <c r="O18" s="5"/>
    </row>
  </sheetData>
  <mergeCells count="7">
    <mergeCell ref="N3:N4"/>
    <mergeCell ref="B3:B4"/>
    <mergeCell ref="C3:C4"/>
    <mergeCell ref="D3:D4"/>
    <mergeCell ref="E3:H3"/>
    <mergeCell ref="I3:L3"/>
    <mergeCell ref="M3:M4"/>
  </mergeCells>
  <pageMargins left="0.39370078740157477" right="0.39370078740157477" top="0.59055118110236215" bottom="0.59055118110236215" header="0" footer="0"/>
  <pageSetup paperSize="9" scale="5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0</vt:lpstr>
      <vt:lpstr>1</vt:lpstr>
      <vt:lpstr>1 graf1</vt:lpstr>
      <vt:lpstr>1 graf2</vt:lpstr>
      <vt:lpstr>2</vt:lpstr>
      <vt:lpstr>3</vt:lpstr>
      <vt:lpstr>4</vt:lpstr>
      <vt:lpstr>'1 graf1'!Área_de_impresión</vt:lpstr>
      <vt:lpstr>'1 graf2'!Área_de_impresión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2023-11-16T17:18:49Z</dcterms:modified>
</cp:coreProperties>
</file>